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Jen RISBANG - LLDIKTI7" sheetId="1" r:id="rId4"/>
    <sheet state="visible" name="01. Penelitian" sheetId="2" r:id="rId5"/>
    <sheet state="visible" name="02. Pengabdian Masyarakat" sheetId="3" r:id="rId6"/>
    <sheet state="visible" name="03. Hilirisasi Prototipe" sheetId="4" r:id="rId7"/>
    <sheet state="visible" name="04. PengabdianBatchII" sheetId="5" r:id="rId8"/>
    <sheet state="visible" name="05. PenelitianBatchII" sheetId="6" r:id="rId9"/>
    <sheet state="visible" name="06. Kosabangsa" sheetId="7" r:id="rId10"/>
    <sheet state="visible" name="07. PengabdianBatchIII" sheetId="8" r:id="rId11"/>
    <sheet state="visible" name="08. PengabdianMultiTahun" sheetId="9" r:id="rId12"/>
    <sheet state="visible" name="09. Pengabdian-BEM" sheetId="10" r:id="rId13"/>
    <sheet state="visible" name="10. Hilirisasi AI-SINERGI" sheetId="11" r:id="rId14"/>
    <sheet state="visible" name="11. Hilirisasi Dorongan Teknolo" sheetId="12" r:id="rId15"/>
    <sheet state="hidden" name="Sheet6" sheetId="13" r:id="rId16"/>
  </sheets>
  <definedNames>
    <definedName name="nmptall">Sheet6!$A$2:$B$399</definedName>
  </definedNames>
  <calcPr/>
</workbook>
</file>

<file path=xl/sharedStrings.xml><?xml version="1.0" encoding="utf-8"?>
<sst xmlns="http://schemas.openxmlformats.org/spreadsheetml/2006/main" count="1924" uniqueCount="936">
  <si>
    <t>01. KONTRAK PELAKSANAAN PROGRAM PENELITIAN TA 2025</t>
  </si>
  <si>
    <t>NOMOR KONTRAK</t>
  </si>
  <si>
    <t>:</t>
  </si>
  <si>
    <t>128/C3/DT.05.00/PL/2025</t>
  </si>
  <si>
    <t>TANGGAL KONTRAK</t>
  </si>
  <si>
    <t>28 Mei 2025</t>
  </si>
  <si>
    <t>KONTRAK ANTARA</t>
  </si>
  <si>
    <t>DPPM DIKTI - LLDIKTI WILAYAH VII</t>
  </si>
  <si>
    <t>TANGGAL DIPA</t>
  </si>
  <si>
    <t>30 April 2025</t>
  </si>
  <si>
    <t>NOMOR DIPA</t>
  </si>
  <si>
    <t>SP DIPA-139.04.1.693320/2025 revisi ke 04</t>
  </si>
  <si>
    <t>SATUAN KERJA</t>
  </si>
  <si>
    <t>Direktorat Penelitian dan Pengabdian kepada Masyarakat</t>
  </si>
  <si>
    <t>UNIT ORGANISASI</t>
  </si>
  <si>
    <t>Direktorat Jenderal Riset dan Pengembangan</t>
  </si>
  <si>
    <t>KEMENTERIAN NEGARA/LEMBAGA</t>
  </si>
  <si>
    <t>Kementerian Pendidikan Tinggi, Sains, dan Teknologi</t>
  </si>
  <si>
    <t>02. KONTRAK PELAKSANAAN PROGRAM PENGABDIAN MASYARAKAT TA 2025</t>
  </si>
  <si>
    <t>NOMOR SPPK</t>
  </si>
  <si>
    <t>124/C3/DT.05.00/PM/2025</t>
  </si>
  <si>
    <t>03. KONTRAK PELAKSANAAN PROGRAM HILIRISASI RISET – PENGUJIAN MODEL DAN PROTOTIPE TAHUN ANGGARAN 2025</t>
  </si>
  <si>
    <t>103/SPK/C.C4/PPK.DHK/VII/2025</t>
  </si>
  <si>
    <t>23 Juli 2025</t>
  </si>
  <si>
    <t>DIREKTORAT HIILIRISASI DAN KEMITRAAN  - LLDIKTI WILAYAH VII</t>
  </si>
  <si>
    <t>5 Juli 2025</t>
  </si>
  <si>
    <t xml:space="preserve">Nomor DIPA- 023.17.1.690523/2025 Revisi ke 03
</t>
  </si>
  <si>
    <t xml:space="preserve">DIREKTORAT HIILIRISASI DAN KEMITRAAN </t>
  </si>
  <si>
    <t>04. KONTRAK PELAKSANAAN PROGRAM PENGABDIAN MASYARAKAT BATCH 2 TA 2025</t>
  </si>
  <si>
    <t>210/C3/DT.05.00/PM-BATCH II/2025</t>
  </si>
  <si>
    <t>14 Juli 2025</t>
  </si>
  <si>
    <t>SP DIPA-139.04.1.693320/2025 revisi ke 06</t>
  </si>
  <si>
    <t>05. KONTRAK PELAKSANAAN PROGRAM PENELITIAN BATCH 2 TA 2025</t>
  </si>
  <si>
    <t>203/C3/DT.05.00/PL-BATCH II/2025</t>
  </si>
  <si>
    <t>06. KONTRAK PELAKSANAAN PM - KOSABANGSA TA 2025</t>
  </si>
  <si>
    <t>232/C3/DT.05.00/PM-KOSABANGSA/2025</t>
  </si>
  <si>
    <t>15 Agustus 2025</t>
  </si>
  <si>
    <t>07. KONTRAK PELAKSANAAN PROGRAM PENGABDIAN MASYARAKAT BATCH 3 TA 2025</t>
  </si>
  <si>
    <t>339/C3/DT.05.00/PM-BATCH III/2025</t>
  </si>
  <si>
    <t>10 September 2025</t>
  </si>
  <si>
    <t>08. KONTRAK PELAKSANAAN PROGRAM PENGABDIAN MASYARAKAT MULTI TAHUN TA 2025</t>
  </si>
  <si>
    <t>384/C3/DT.05.00/PM-MULTITAHUN/2025</t>
  </si>
  <si>
    <t>09. KONTRAK PELAKSANAAN PROGRAM PENGABDIAN MASYARAKAT BEM TA 2025</t>
  </si>
  <si>
    <t>437/C3/DT.05.00/PM-BEM/2025</t>
  </si>
  <si>
    <t>10. KONTRAK PROGRAM HILIRISASI RISET PRIORITAS TAHUN ANGGARAN 2025 - AJAKAN INDUSTRI DAN SINERGI</t>
  </si>
  <si>
    <t>300/SPK/C.C4/PPK.DHK/IX/2025</t>
  </si>
  <si>
    <t>11 September 2025</t>
  </si>
  <si>
    <t>2 Desember 2024</t>
  </si>
  <si>
    <t xml:space="preserve">Nomor SP DIPA-139.04.1.693320/2025, tanggal 2 Desember 2024 berikut revisinya
</t>
  </si>
  <si>
    <t>11. KONTRAK PROGRAM HILIRISASI RISET PRIORITAS TAHUN ANGGARAN 2025 DORONGAN TEKNOLOGI</t>
  </si>
  <si>
    <t>Dorongan Teknologi</t>
  </si>
  <si>
    <t>224/SPK/C.C4/PPK.DHK/IX/2025</t>
  </si>
  <si>
    <t>Antara LLDIKTI Wilayah VII - Perguruan Tinggi</t>
  </si>
  <si>
    <t>Tanggal Kontrak :</t>
  </si>
  <si>
    <t>Kembali ke Menu Utama</t>
  </si>
  <si>
    <t>/LL7/DT.05.00/PL/2025</t>
  </si>
  <si>
    <t>No</t>
  </si>
  <si>
    <t>Kdpt</t>
  </si>
  <si>
    <t>Nama Institusi</t>
  </si>
  <si>
    <t>No. Kontrak</t>
  </si>
  <si>
    <t>001</t>
  </si>
  <si>
    <t>071001</t>
  </si>
  <si>
    <t>UNIVERSITAS 17 AGUSTUS 1945 SURABAYA</t>
  </si>
  <si>
    <t>002</t>
  </si>
  <si>
    <t>071002</t>
  </si>
  <si>
    <t>UNIVERSITAS KRISTEN PETRA</t>
  </si>
  <si>
    <t>003</t>
  </si>
  <si>
    <t>071003</t>
  </si>
  <si>
    <t>UNIVERSITAS KATOLIK WIDYA MANDALA SURABAYA</t>
  </si>
  <si>
    <t>004</t>
  </si>
  <si>
    <t>071004</t>
  </si>
  <si>
    <t>UNIVERSITAS SURABAYA</t>
  </si>
  <si>
    <t>005</t>
  </si>
  <si>
    <t>071005</t>
  </si>
  <si>
    <t>UNIVERSITAS DR SOETOMO</t>
  </si>
  <si>
    <t>006</t>
  </si>
  <si>
    <t>071008</t>
  </si>
  <si>
    <t>UNIVERSITAS NAROTAMA</t>
  </si>
  <si>
    <t>007</t>
  </si>
  <si>
    <t>071009</t>
  </si>
  <si>
    <t>UNIVERSITAS WIJAYA KUSUMA SURABAYA</t>
  </si>
  <si>
    <t>008</t>
  </si>
  <si>
    <t>071010</t>
  </si>
  <si>
    <t>UNIVERSITAS BHAYANGKARA SURABAYA</t>
  </si>
  <si>
    <t>009</t>
  </si>
  <si>
    <t>071011</t>
  </si>
  <si>
    <t>UNIVERSITAS WIJAYA PUTRA</t>
  </si>
  <si>
    <t>010</t>
  </si>
  <si>
    <t>071012</t>
  </si>
  <si>
    <t>UNIVERSITAS MUHAMMADIYAH SURABAYA</t>
  </si>
  <si>
    <t>011</t>
  </si>
  <si>
    <t>071014</t>
  </si>
  <si>
    <t>UNIVERSITAS W R SUPRATMAN</t>
  </si>
  <si>
    <t>012</t>
  </si>
  <si>
    <t>071017</t>
  </si>
  <si>
    <t>UNIVERSITAS WIDYA KARTIKA</t>
  </si>
  <si>
    <t>013</t>
  </si>
  <si>
    <t>071019</t>
  </si>
  <si>
    <t>UNIVERSITAS DARMA CENDIKA SURABAYA</t>
  </si>
  <si>
    <t>014</t>
  </si>
  <si>
    <t>071020</t>
  </si>
  <si>
    <t>UNIVERSITAS GRESIK</t>
  </si>
  <si>
    <t>015</t>
  </si>
  <si>
    <t>071022</t>
  </si>
  <si>
    <t>UNIVERSITAS MAYJEN SUNGKONO</t>
  </si>
  <si>
    <t>016</t>
  </si>
  <si>
    <t>071023</t>
  </si>
  <si>
    <t>UNIVERSITAS DARUL  ULUM</t>
  </si>
  <si>
    <t>017</t>
  </si>
  <si>
    <t>071024</t>
  </si>
  <si>
    <t>UNIVERSITAS MUHAMMADIYAH MALANG</t>
  </si>
  <si>
    <t>018</t>
  </si>
  <si>
    <t>071025</t>
  </si>
  <si>
    <t>UNIVERSITAS MERDEKA MALANG</t>
  </si>
  <si>
    <t>019</t>
  </si>
  <si>
    <t>071026</t>
  </si>
  <si>
    <t>UNIVERSITAS KATOLIK WIDYA KARYA</t>
  </si>
  <si>
    <t>020</t>
  </si>
  <si>
    <t>071027</t>
  </si>
  <si>
    <t>UNIVERSITAS ISLAM MALANG</t>
  </si>
  <si>
    <t>021</t>
  </si>
  <si>
    <t>071028</t>
  </si>
  <si>
    <t>UNIVERSITAS WISNUWARDHANA</t>
  </si>
  <si>
    <t>022</t>
  </si>
  <si>
    <t>071029</t>
  </si>
  <si>
    <t>UNIVERSITAS KRISTEN CIPTA WACANA</t>
  </si>
  <si>
    <t>023</t>
  </si>
  <si>
    <t>071030</t>
  </si>
  <si>
    <t>UNIVERSITAS WIDYA GAMA</t>
  </si>
  <si>
    <t>024</t>
  </si>
  <si>
    <t>071032</t>
  </si>
  <si>
    <t>UNIVERSITAS MUHAMMADIYAH JEMBER</t>
  </si>
  <si>
    <t>025</t>
  </si>
  <si>
    <t>071033</t>
  </si>
  <si>
    <t>UNIVERSITAS MOCHAMMAD SROEDJI</t>
  </si>
  <si>
    <t>026</t>
  </si>
  <si>
    <t>071034</t>
  </si>
  <si>
    <t>UNIVERSITAS ISLAM JEMBER</t>
  </si>
  <si>
    <t>027</t>
  </si>
  <si>
    <t>071035</t>
  </si>
  <si>
    <t>UNIVERSITAS 17 AGUSTUS 1945 BANYUWANGI</t>
  </si>
  <si>
    <t>028</t>
  </si>
  <si>
    <t>071037</t>
  </si>
  <si>
    <t>UNIVERSITAS BONDOWOSO</t>
  </si>
  <si>
    <t>029</t>
  </si>
  <si>
    <t>071038</t>
  </si>
  <si>
    <t>UNIVERSITAS PANCA MARGA</t>
  </si>
  <si>
    <t>030</t>
  </si>
  <si>
    <t>071039</t>
  </si>
  <si>
    <t>UNIVERSITAS KADIRI</t>
  </si>
  <si>
    <t>031</t>
  </si>
  <si>
    <t>071040</t>
  </si>
  <si>
    <t>UNIVERSITAS ISLAM KADIRI</t>
  </si>
  <si>
    <t>032</t>
  </si>
  <si>
    <t>071041</t>
  </si>
  <si>
    <t>UNIVERSITAS TULUNGAGUNG</t>
  </si>
  <si>
    <t>033</t>
  </si>
  <si>
    <t>071042</t>
  </si>
  <si>
    <t>UNIVERSITAS MERDEKA MADIUN</t>
  </si>
  <si>
    <t>034</t>
  </si>
  <si>
    <t>071044</t>
  </si>
  <si>
    <t>UNIVERSITAS MUHAMMADIYAH PONOROGO</t>
  </si>
  <si>
    <t>035</t>
  </si>
  <si>
    <t>071046</t>
  </si>
  <si>
    <t>UNIVERSITAS BOJONEGORO</t>
  </si>
  <si>
    <t>036</t>
  </si>
  <si>
    <t>071048</t>
  </si>
  <si>
    <t>UNIVERSITAS MADURA</t>
  </si>
  <si>
    <t>037</t>
  </si>
  <si>
    <t>071049</t>
  </si>
  <si>
    <t>UNIVERSITAS PGRI ADI BUANA</t>
  </si>
  <si>
    <t>038</t>
  </si>
  <si>
    <t>071051</t>
  </si>
  <si>
    <t>UNIVERSITAS GAJAYANA</t>
  </si>
  <si>
    <t>039</t>
  </si>
  <si>
    <t>071056</t>
  </si>
  <si>
    <t>UNIVERSITAS HANG TUAH</t>
  </si>
  <si>
    <t>040</t>
  </si>
  <si>
    <t>071057</t>
  </si>
  <si>
    <t>UNIVERSITAS TEKNOLOGI SURABAYA</t>
  </si>
  <si>
    <t>041</t>
  </si>
  <si>
    <t>071058</t>
  </si>
  <si>
    <t>UNIVERSITAS WIRARAJA</t>
  </si>
  <si>
    <t>042</t>
  </si>
  <si>
    <t>071059</t>
  </si>
  <si>
    <t>UNIVERSITAS MUHAMMADIYAH GRESIK</t>
  </si>
  <si>
    <t>043</t>
  </si>
  <si>
    <t>071060</t>
  </si>
  <si>
    <t>UNIVERSITAS MUHAMMADIYAH SIDOARJO</t>
  </si>
  <si>
    <t>044</t>
  </si>
  <si>
    <t>071061</t>
  </si>
  <si>
    <t>UNIVERSITAS TRIBHUWANA TUNGGA DEWI</t>
  </si>
  <si>
    <t>045</t>
  </si>
  <si>
    <t>071062</t>
  </si>
  <si>
    <t>UNIVERSITAS ISLAM DARUL `ULUM</t>
  </si>
  <si>
    <t>046</t>
  </si>
  <si>
    <t>071065</t>
  </si>
  <si>
    <t>UNIVERSITAS PESANTREN TINGGI DARUL  ULUM</t>
  </si>
  <si>
    <t>047</t>
  </si>
  <si>
    <t>071066</t>
  </si>
  <si>
    <t>UNIVERSITAS ISLAM MAJAPAHIT</t>
  </si>
  <si>
    <t>048</t>
  </si>
  <si>
    <t>071067</t>
  </si>
  <si>
    <t>UNIVERSITAS ISLAM LAMONGAN</t>
  </si>
  <si>
    <t>049</t>
  </si>
  <si>
    <t>071068</t>
  </si>
  <si>
    <t>UNIVERSITAS ISLAM MADURA</t>
  </si>
  <si>
    <t>050</t>
  </si>
  <si>
    <t>071069</t>
  </si>
  <si>
    <t>UNIVERSITAS YUDHARTA PASURUAN</t>
  </si>
  <si>
    <t>051</t>
  </si>
  <si>
    <t>071070</t>
  </si>
  <si>
    <t>UNIVERSITAS ISLAM BALITAR</t>
  </si>
  <si>
    <t>052</t>
  </si>
  <si>
    <t>071071</t>
  </si>
  <si>
    <t>UNIVERSITAS CIPUTRA SURABAYA</t>
  </si>
  <si>
    <t>053</t>
  </si>
  <si>
    <t>071072</t>
  </si>
  <si>
    <t>UNIVERSITAS NUSANTARA PGRI KEDIRI</t>
  </si>
  <si>
    <t>054</t>
  </si>
  <si>
    <t>071073</t>
  </si>
  <si>
    <t>UNIVERSITAS PGRI RONGGOLAWE</t>
  </si>
  <si>
    <t>055</t>
  </si>
  <si>
    <t>071074</t>
  </si>
  <si>
    <t>UNIVERSITAS MA CHUNG</t>
  </si>
  <si>
    <t>056</t>
  </si>
  <si>
    <t>071075</t>
  </si>
  <si>
    <t>UNIVERSITAS PGRI BANYUWANGI</t>
  </si>
  <si>
    <t>057</t>
  </si>
  <si>
    <t>071079</t>
  </si>
  <si>
    <t>UNIVERSITAS NAHDLATUL ULAMA SURABAYA</t>
  </si>
  <si>
    <t>058</t>
  </si>
  <si>
    <t>071080</t>
  </si>
  <si>
    <t>UNIVERSITAS HASYIM ASY'ARI TEBUIRENG JOMBANG</t>
  </si>
  <si>
    <t>059</t>
  </si>
  <si>
    <t>071081</t>
  </si>
  <si>
    <t>UNIVERSITAS KH. A. WAHAB HASBULLAH</t>
  </si>
  <si>
    <t>060</t>
  </si>
  <si>
    <t>071083</t>
  </si>
  <si>
    <t>UNIVERSITAS KAHURIPAN KEDIRI</t>
  </si>
  <si>
    <t>061</t>
  </si>
  <si>
    <t>071084</t>
  </si>
  <si>
    <t>UNIVERSITAS ISLAM RADEN RAHMAT</t>
  </si>
  <si>
    <t>062</t>
  </si>
  <si>
    <t>071085</t>
  </si>
  <si>
    <t>UNIVERSITAS DARUSSALAM GONTOR</t>
  </si>
  <si>
    <t>063</t>
  </si>
  <si>
    <t>071086</t>
  </si>
  <si>
    <t>UNIVERSITAS MAARIF HASYIM LATIF</t>
  </si>
  <si>
    <t>064</t>
  </si>
  <si>
    <t>071088</t>
  </si>
  <si>
    <t>UNIVERSITAS NAHDLATUL ULAMA SUNAN GIRI</t>
  </si>
  <si>
    <t>065</t>
  </si>
  <si>
    <t>071089</t>
  </si>
  <si>
    <t>UNIVERSITAS INTERNASIONAL SEMEN INDONESIA</t>
  </si>
  <si>
    <t>066</t>
  </si>
  <si>
    <t>071090</t>
  </si>
  <si>
    <t>UNIVERSITAS NAHDLATUL ULAMA BLITAR</t>
  </si>
  <si>
    <t>067</t>
  </si>
  <si>
    <t>071091</t>
  </si>
  <si>
    <t>UNIVERSITAS PGRI MADIUN</t>
  </si>
  <si>
    <t>068</t>
  </si>
  <si>
    <t>071092</t>
  </si>
  <si>
    <t>UNIVERSITAS DOKTOR NUGROHO MAGETAN</t>
  </si>
  <si>
    <t>069</t>
  </si>
  <si>
    <t>071093</t>
  </si>
  <si>
    <t>UNIVERSITAS BILLFATH</t>
  </si>
  <si>
    <t>070</t>
  </si>
  <si>
    <t>071094</t>
  </si>
  <si>
    <t>UNIVERSITAS NURUL JADID</t>
  </si>
  <si>
    <t>071</t>
  </si>
  <si>
    <t>071095</t>
  </si>
  <si>
    <t>UNIVERSITAS IBRAHIMY</t>
  </si>
  <si>
    <t>072</t>
  </si>
  <si>
    <t>071096</t>
  </si>
  <si>
    <t>UNIVERSITAS MUHAMMADIYAH LAMONGAN</t>
  </si>
  <si>
    <t>073</t>
  </si>
  <si>
    <t>071097</t>
  </si>
  <si>
    <t>UNIVERSITAS QOMARUDDIN</t>
  </si>
  <si>
    <t>074</t>
  </si>
  <si>
    <t>071098</t>
  </si>
  <si>
    <t>UNIVERSITAS KH. BAHAUDIN MUDHARY MADURA</t>
  </si>
  <si>
    <t>075</t>
  </si>
  <si>
    <t>071099</t>
  </si>
  <si>
    <t>UNIVERSITAS DINAMIKA</t>
  </si>
  <si>
    <t>076</t>
  </si>
  <si>
    <t>071100</t>
  </si>
  <si>
    <t>UNIVERSITAS PGRI WIRANEGARA</t>
  </si>
  <si>
    <t>077</t>
  </si>
  <si>
    <t>071101</t>
  </si>
  <si>
    <t>UNIVERSITAS BHINNEKA PGRI</t>
  </si>
  <si>
    <t>078</t>
  </si>
  <si>
    <t>071102</t>
  </si>
  <si>
    <t>UNIVERSITAS MUHAMMADIYAH MADIUN</t>
  </si>
  <si>
    <t>079</t>
  </si>
  <si>
    <t>071103</t>
  </si>
  <si>
    <t>UNIVERSITAS PGRI KANJURUHAN MALANG</t>
  </si>
  <si>
    <t>080</t>
  </si>
  <si>
    <t>071104</t>
  </si>
  <si>
    <t>UNIVERSITAS ABDURACHMAN SALEH SITUBONDO</t>
  </si>
  <si>
    <t>081</t>
  </si>
  <si>
    <t>071105</t>
  </si>
  <si>
    <t>UNIVERSITAS HAYAM WURUK PERBANAS</t>
  </si>
  <si>
    <t>082</t>
  </si>
  <si>
    <t>071106</t>
  </si>
  <si>
    <t>UNIVERSITAS PGRI ARGOPURO JEMBER</t>
  </si>
  <si>
    <t>083</t>
  </si>
  <si>
    <t>071107</t>
  </si>
  <si>
    <t>UNIVERSITAS DR. SOEBANDI</t>
  </si>
  <si>
    <t>084</t>
  </si>
  <si>
    <t>071108</t>
  </si>
  <si>
    <t>UNIVERSITAS ANWAR MEDIKA</t>
  </si>
  <si>
    <t>085</t>
  </si>
  <si>
    <t>071111</t>
  </si>
  <si>
    <t>UNIVERSITAS INSAN BUDI UTOMO</t>
  </si>
  <si>
    <t>086</t>
  </si>
  <si>
    <t>071113</t>
  </si>
  <si>
    <t>UNIVERSITAS NAHDLATUL ULAMA PASURUAN</t>
  </si>
  <si>
    <t>087</t>
  </si>
  <si>
    <t>071114</t>
  </si>
  <si>
    <t>UNIVERSITAS HAFSHAWATY ZAINUL HASAN</t>
  </si>
  <si>
    <t>088</t>
  </si>
  <si>
    <t>071115</t>
  </si>
  <si>
    <t>UNIVERSITAS PGRI JOMBANG</t>
  </si>
  <si>
    <t>089</t>
  </si>
  <si>
    <t>071116</t>
  </si>
  <si>
    <t>UNIVERSITAS ANNUQAYAH</t>
  </si>
  <si>
    <t>090</t>
  </si>
  <si>
    <t>071118</t>
  </si>
  <si>
    <t>UNIVERSITAS PGRI DELTA</t>
  </si>
  <si>
    <t>091</t>
  </si>
  <si>
    <t>071120</t>
  </si>
  <si>
    <t>UNIVERSITAS STRADA INDONESIA</t>
  </si>
  <si>
    <t>092</t>
  </si>
  <si>
    <t>071121</t>
  </si>
  <si>
    <t>UNIVERSITAS KEPANJEN</t>
  </si>
  <si>
    <t>093</t>
  </si>
  <si>
    <t>071122</t>
  </si>
  <si>
    <t>UNIVERSITAS MADANI INDONESIA</t>
  </si>
  <si>
    <t>094</t>
  </si>
  <si>
    <t>071123</t>
  </si>
  <si>
    <t>UNIVERSITAS PGRI MPU SINDOK</t>
  </si>
  <si>
    <t>095</t>
  </si>
  <si>
    <t>072002</t>
  </si>
  <si>
    <t>INSTITUT TEKNOLOGI ADHI TAMA SURABAYA</t>
  </si>
  <si>
    <t>096</t>
  </si>
  <si>
    <t>072004</t>
  </si>
  <si>
    <t>INSTITUT TEKNOLOGI NASIONAL MALANG</t>
  </si>
  <si>
    <t>097</t>
  </si>
  <si>
    <t>072006</t>
  </si>
  <si>
    <t>INSTITUT PERTANIAN MALANG</t>
  </si>
  <si>
    <t>098</t>
  </si>
  <si>
    <t>072011</t>
  </si>
  <si>
    <t>IKIP PGRI BOJONEGORO</t>
  </si>
  <si>
    <t>099</t>
  </si>
  <si>
    <t>072015</t>
  </si>
  <si>
    <t>INSTITUT ILMU KESEHATAN BHAKTI WIYATA KEDIRI</t>
  </si>
  <si>
    <t>100</t>
  </si>
  <si>
    <t>072021</t>
  </si>
  <si>
    <t>INSTITUT SAINS DAN TEKNOLOGI TERPADU SURABAYA</t>
  </si>
  <si>
    <t>101</t>
  </si>
  <si>
    <t>072023</t>
  </si>
  <si>
    <t>INSTITUT TEKNOLOGI DAN BISNIS ASIA MALANG</t>
  </si>
  <si>
    <t>102</t>
  </si>
  <si>
    <t>072026</t>
  </si>
  <si>
    <t>INSTITUT TEKNOLOGI, SAINS, DAN KESEHATAN RS.DR. SOEPRAOEN KESDAM V/BRW</t>
  </si>
  <si>
    <t>103</t>
  </si>
  <si>
    <t>072027</t>
  </si>
  <si>
    <t>INSTITUT TEKNOLOGI DAN BISNIS AHMAD DAHLAN LAMONGAN</t>
  </si>
  <si>
    <t>104</t>
  </si>
  <si>
    <t>072028</t>
  </si>
  <si>
    <t>INSTITUT KESEHATAN DAN BISNIS SURABAYA</t>
  </si>
  <si>
    <t>105</t>
  </si>
  <si>
    <t>072029</t>
  </si>
  <si>
    <t>INSTITUT ILMU KESEHATAN NAHDLATUL ULAMA TUBAN</t>
  </si>
  <si>
    <t>106</t>
  </si>
  <si>
    <t>072031</t>
  </si>
  <si>
    <t>INSTITUT TEKNOLOGI KESEHATAN MALANG WIDYA CIPTA HUSADA</t>
  </si>
  <si>
    <t>107</t>
  </si>
  <si>
    <t>072034</t>
  </si>
  <si>
    <t>INSTITUT TEKNOLOGI DAN BISNIS WIDYA GAMA LUMAJANG</t>
  </si>
  <si>
    <t>108</t>
  </si>
  <si>
    <t>072038</t>
  </si>
  <si>
    <t>INSTITUT TEKNOLOGI BISNIS DAN KESEHATAN MUHAMMADIYAH TULUNGAGUNG</t>
  </si>
  <si>
    <t>109</t>
  </si>
  <si>
    <t>072040</t>
  </si>
  <si>
    <t>INSTITUT TEKNOLOGI DAN BISNIS YADIKA PASURUAN</t>
  </si>
  <si>
    <t>110</t>
  </si>
  <si>
    <t>072042</t>
  </si>
  <si>
    <t>INSTITUT TEKNOLOGI DAN SAINS MANDALA</t>
  </si>
  <si>
    <t>111</t>
  </si>
  <si>
    <t>072043</t>
  </si>
  <si>
    <t>INSTITUT TEKNOLOGI DAN BISNIS PGRI DEWANTARA JOMBANG</t>
  </si>
  <si>
    <t>112</t>
  </si>
  <si>
    <t>073001</t>
  </si>
  <si>
    <t>SEKOLAH TINGGI ILMU EKONOMI INDONESIA SURABAYA</t>
  </si>
  <si>
    <t>113</t>
  </si>
  <si>
    <t>073004</t>
  </si>
  <si>
    <t>SEKOLAH TINGGI ILMU EKONOMI MAHARDHIKA</t>
  </si>
  <si>
    <t>114</t>
  </si>
  <si>
    <t>073010</t>
  </si>
  <si>
    <t>SEKOLAH TINGGI ILMU KOMUNIKASI AWS</t>
  </si>
  <si>
    <t>115</t>
  </si>
  <si>
    <t>073019</t>
  </si>
  <si>
    <t>SEKOLAH TINGGI ILMU EKONOMI MALANGKUCECWARA</t>
  </si>
  <si>
    <t>116</t>
  </si>
  <si>
    <t>073020</t>
  </si>
  <si>
    <t>SEKOLAH TINGGI FILSAFAT TEOLOGI WIDYA SASANA</t>
  </si>
  <si>
    <t>117</t>
  </si>
  <si>
    <t>073022</t>
  </si>
  <si>
    <t>SEKOLAH TINGGI ILMU EKONOMI KERTANEGARA</t>
  </si>
  <si>
    <t>118</t>
  </si>
  <si>
    <t>073024</t>
  </si>
  <si>
    <t>SEKOLAH TINGGI ILMU EKONOMI INDONESIA MALANG</t>
  </si>
  <si>
    <t>119</t>
  </si>
  <si>
    <t>073025</t>
  </si>
  <si>
    <t>STIKI MALANG</t>
  </si>
  <si>
    <t>120</t>
  </si>
  <si>
    <t>073029</t>
  </si>
  <si>
    <t>SEKOLAH TINGGI ILMU PERTANIAN</t>
  </si>
  <si>
    <t>121</t>
  </si>
  <si>
    <t>073033</t>
  </si>
  <si>
    <t>STKIP PGRI LUMAJANG</t>
  </si>
  <si>
    <t>122</t>
  </si>
  <si>
    <t>073044</t>
  </si>
  <si>
    <t>STKIP PGRI PONOROGO</t>
  </si>
  <si>
    <t>123</t>
  </si>
  <si>
    <t>073045</t>
  </si>
  <si>
    <t>STKIP PGRI TRENGGALEK</t>
  </si>
  <si>
    <t>124</t>
  </si>
  <si>
    <t>073050</t>
  </si>
  <si>
    <t>STKIP PGRI SAMPANG</t>
  </si>
  <si>
    <t>125</t>
  </si>
  <si>
    <t>073051</t>
  </si>
  <si>
    <t>STKIP PGRI SUMENEP</t>
  </si>
  <si>
    <t>126</t>
  </si>
  <si>
    <t>073056</t>
  </si>
  <si>
    <t>SEKOLAH TINGGI ILMU EKONOMI KOPERASI MALANG</t>
  </si>
  <si>
    <t>127</t>
  </si>
  <si>
    <t>073057</t>
  </si>
  <si>
    <t>SEKOLAH TINGGI TEKNIK MALANG</t>
  </si>
  <si>
    <t>128</t>
  </si>
  <si>
    <t>073058</t>
  </si>
  <si>
    <t>SEKOLAH TINGGI ILMU ADMINISTRASI PEMBANGUNAN</t>
  </si>
  <si>
    <t>129</t>
  </si>
  <si>
    <t>073063</t>
  </si>
  <si>
    <t>SEKOLAH TINGGI ILMU EKONOMI KESUMANEGARA</t>
  </si>
  <si>
    <t>130</t>
  </si>
  <si>
    <t>073065</t>
  </si>
  <si>
    <t>STKIP PGRI PACITAN</t>
  </si>
  <si>
    <t>131</t>
  </si>
  <si>
    <t>073081</t>
  </si>
  <si>
    <t>SEKOLAH TINGGI TEKNOLOGI CAHAYA SURYA</t>
  </si>
  <si>
    <t>132</t>
  </si>
  <si>
    <t>073088</t>
  </si>
  <si>
    <t>STIA DAN MANAJEMEN KEPELABUHAN BARUNAWATI</t>
  </si>
  <si>
    <t>133</t>
  </si>
  <si>
    <t>073089</t>
  </si>
  <si>
    <t>SEKOLAH TINGGI ILMU EKONOMI CENDEKIA BOJONEGORO</t>
  </si>
  <si>
    <t>134</t>
  </si>
  <si>
    <t>073096</t>
  </si>
  <si>
    <t>SEKOLAH TINGGI TEKNOLOGI STIKMA INTERNASIONAL</t>
  </si>
  <si>
    <t>135</t>
  </si>
  <si>
    <t>073104</t>
  </si>
  <si>
    <t>STMIK PPKIA PRADNYA PARAMITA</t>
  </si>
  <si>
    <t>136</t>
  </si>
  <si>
    <t>073108</t>
  </si>
  <si>
    <t>SEKOLAH TINGGI ILMU EKONOMI PEMUDA</t>
  </si>
  <si>
    <t>137</t>
  </si>
  <si>
    <t>073114</t>
  </si>
  <si>
    <t>SEKOLAH TINGGI ILMU EKONOMI YAPAN</t>
  </si>
  <si>
    <t>138</t>
  </si>
  <si>
    <t>073123</t>
  </si>
  <si>
    <t>SEKOLAH TINGGI ILMU KESEHATAN MAJAPAHIT</t>
  </si>
  <si>
    <t>139</t>
  </si>
  <si>
    <t>073129</t>
  </si>
  <si>
    <t>STKIP BINA INSAN MANDIRI</t>
  </si>
  <si>
    <t>140</t>
  </si>
  <si>
    <t>073132</t>
  </si>
  <si>
    <t>SEKOLAH TINGGI ILMU KESEHATAN HANG TUAH SURABAYA</t>
  </si>
  <si>
    <t>141</t>
  </si>
  <si>
    <t>073133</t>
  </si>
  <si>
    <t>STIKES KATOLIK ST VINCENTIUS A PAULO SURABAYA</t>
  </si>
  <si>
    <t>142</t>
  </si>
  <si>
    <t>073135</t>
  </si>
  <si>
    <t>STIKES PATRIA HUSADA</t>
  </si>
  <si>
    <t>143</t>
  </si>
  <si>
    <t>073137</t>
  </si>
  <si>
    <t>STIKES BANYUWANGI</t>
  </si>
  <si>
    <t>144</t>
  </si>
  <si>
    <t>073138</t>
  </si>
  <si>
    <t>STIKES SATRIA BHAKTI NGANJUK</t>
  </si>
  <si>
    <t>145</t>
  </si>
  <si>
    <t>073139</t>
  </si>
  <si>
    <t>SEKOLAH TINGGI ILMU KESEHATAN HUSADA JOMBANG</t>
  </si>
  <si>
    <t>146</t>
  </si>
  <si>
    <t>073140</t>
  </si>
  <si>
    <t>STIKES DIAN HUSADA</t>
  </si>
  <si>
    <t>147</t>
  </si>
  <si>
    <t>073142</t>
  </si>
  <si>
    <t>STIKES RS BAPTIS KEDIRI</t>
  </si>
  <si>
    <t>148</t>
  </si>
  <si>
    <t>073143</t>
  </si>
  <si>
    <t>SEKOLAH TINGGI ILMU KESEHATAN MAHARANI</t>
  </si>
  <si>
    <t>149</t>
  </si>
  <si>
    <t>073144</t>
  </si>
  <si>
    <t>SEKOLAH TINGGI ILMU KESEHATAN PEMKAB JOMBANG</t>
  </si>
  <si>
    <t>150</t>
  </si>
  <si>
    <t>073145</t>
  </si>
  <si>
    <t>STIKES WIDYAGAMA HUSADA MALANG</t>
  </si>
  <si>
    <t>151</t>
  </si>
  <si>
    <t>073152</t>
  </si>
  <si>
    <t>SEKOLAH TINGGI ILMU KESEHATAN KENDEDES</t>
  </si>
  <si>
    <t>152</t>
  </si>
  <si>
    <t>073154</t>
  </si>
  <si>
    <t>SEKOLAH TINGGI ILMU KESEHATAN NGUDIA HUSADA MADURA</t>
  </si>
  <si>
    <t>153</t>
  </si>
  <si>
    <t>073160</t>
  </si>
  <si>
    <t>SEKOLAH TINGGI ILMU KESEHATAN WILLIAM BOOTH</t>
  </si>
  <si>
    <t>154</t>
  </si>
  <si>
    <t>073162</t>
  </si>
  <si>
    <t>STIKES BHAKTI HUSADA MULIA</t>
  </si>
  <si>
    <t>155</t>
  </si>
  <si>
    <t>073163</t>
  </si>
  <si>
    <t>STIKES YAYASAN RS. DR. SOETOMO</t>
  </si>
  <si>
    <t>156</t>
  </si>
  <si>
    <t>073166</t>
  </si>
  <si>
    <t>STIKES BHAKTI AL-QODIRI</t>
  </si>
  <si>
    <t>157</t>
  </si>
  <si>
    <t>073167</t>
  </si>
  <si>
    <t>STKIP AL HIKMAH SURABAYA</t>
  </si>
  <si>
    <t>158</t>
  </si>
  <si>
    <t>073168</t>
  </si>
  <si>
    <t>STIKES KARYA PUTRA BANGSA TULUNGAGUNG</t>
  </si>
  <si>
    <t>159</t>
  </si>
  <si>
    <t>073170</t>
  </si>
  <si>
    <t>STKIP MODERN NGAWI</t>
  </si>
  <si>
    <t>160</t>
  </si>
  <si>
    <t>073174</t>
  </si>
  <si>
    <t>STIE BAKTI BANGSA</t>
  </si>
  <si>
    <t>161</t>
  </si>
  <si>
    <t>073175</t>
  </si>
  <si>
    <t>SEKOLAH TINGGI ILMU KESEHATAN HARAPAN BANGSA</t>
  </si>
  <si>
    <t>162</t>
  </si>
  <si>
    <t>073181</t>
  </si>
  <si>
    <t>STIKES ADI HUSADA</t>
  </si>
  <si>
    <t>163</t>
  </si>
  <si>
    <t>073188</t>
  </si>
  <si>
    <t>SEKOLAH TINGGI ILMU KESEHATAN RUSTIDA</t>
  </si>
  <si>
    <t>164</t>
  </si>
  <si>
    <t>074104</t>
  </si>
  <si>
    <t>AKADEMI KEBIDANAN SAKINAH</t>
  </si>
  <si>
    <t>165</t>
  </si>
  <si>
    <t>074117</t>
  </si>
  <si>
    <t>AKADEMI FARMASI MITRA SEHAT MANDIRI SIDOARJO</t>
  </si>
  <si>
    <t>166</t>
  </si>
  <si>
    <t>074130</t>
  </si>
  <si>
    <t>AKADEMI KULINER DAN PATISERI OTTIMMO INTERNASIONAL</t>
  </si>
  <si>
    <t>167</t>
  </si>
  <si>
    <t>074134</t>
  </si>
  <si>
    <t>AKADEMI SAGES</t>
  </si>
  <si>
    <t>168</t>
  </si>
  <si>
    <t>074136</t>
  </si>
  <si>
    <t>AKADEMI TEKNIK ALAT BERAT INDONESIA</t>
  </si>
  <si>
    <t>169</t>
  </si>
  <si>
    <t>075002</t>
  </si>
  <si>
    <t>POLITEKNIK NSC SURABAYA</t>
  </si>
  <si>
    <t>170</t>
  </si>
  <si>
    <t>075005</t>
  </si>
  <si>
    <t>POLITEKNIK UNISMA MALANG</t>
  </si>
  <si>
    <t>171</t>
  </si>
  <si>
    <t>075018</t>
  </si>
  <si>
    <t>POLITEKNIK KESEHATAN WIRA HUSADA NUSANTARA MALANG</t>
  </si>
  <si>
    <t>172</t>
  </si>
  <si>
    <t>075020</t>
  </si>
  <si>
    <t>POLITEKNIK INTERNASIONAL TAMANSISWA MOJOKERTO</t>
  </si>
  <si>
    <t>173</t>
  </si>
  <si>
    <t>075022</t>
  </si>
  <si>
    <t>POLITEKNIK KESEHATAN PUTRA INDONESIA MALANG</t>
  </si>
  <si>
    <t>174</t>
  </si>
  <si>
    <t>075023</t>
  </si>
  <si>
    <t>POLITEKNIK KESEHATAN JEMBER</t>
  </si>
  <si>
    <t>/LL7/DT.05.00/PM/2025</t>
  </si>
  <si>
    <t>071007</t>
  </si>
  <si>
    <t>UNIVERSITAS SUNAN GIRI</t>
  </si>
  <si>
    <t>071016</t>
  </si>
  <si>
    <t>UNIVERSITAS 45 SURABAYA</t>
  </si>
  <si>
    <t>071078</t>
  </si>
  <si>
    <t>UNIVERSITAS BAKTI INDONESIA</t>
  </si>
  <si>
    <t>071082</t>
  </si>
  <si>
    <t>UNIVERSITAS NAHDLATUL ULAMA SIDOARJO</t>
  </si>
  <si>
    <t>073003</t>
  </si>
  <si>
    <t>SEKOLAH TINGGI KESENIAN WILWATIKTA</t>
  </si>
  <si>
    <t>073072</t>
  </si>
  <si>
    <t>SEKOLAH TINGGI ILMU KOMPUTER PGRI BANYUWANGI</t>
  </si>
  <si>
    <t>073184</t>
  </si>
  <si>
    <t>SEKOLAH TINGGI ILMU KESEHATAN RAJEKWESI BOJONEGORO</t>
  </si>
  <si>
    <t>074129</t>
  </si>
  <si>
    <t>AKADEMI FARMASI SURABAYA</t>
  </si>
  <si>
    <t>Tanggal Kontrak : 23 Juli 2025</t>
  </si>
  <si>
    <t>071002
Universitas Kristen
Petra</t>
  </si>
  <si>
    <t>071003
Universitas Katolik Widya Mandala Surabaya</t>
  </si>
  <si>
    <t>071011
Universitas Wijaya
Putra</t>
  </si>
  <si>
    <t>071024
Universitas
Muhammadiyah Malang</t>
  </si>
  <si>
    <t>071027
Universitas Islam
Malang</t>
  </si>
  <si>
    <t>071030
Universitas Widya
Gama</t>
  </si>
  <si>
    <t>071032
Universitas
Muhammadiyah Jember</t>
  </si>
  <si>
    <t>071042
Universitas Merdeka
Madiun</t>
  </si>
  <si>
    <t>071048
Universitas Madura</t>
  </si>
  <si>
    <t>071049
Universitas PGRI  Adi
Buana</t>
  </si>
  <si>
    <t>071060
Universitas Muhammadiyah Sidoarjo</t>
  </si>
  <si>
    <t>071072
Universitas Nusantara
PGRI  Kediri</t>
  </si>
  <si>
    <t>071074
Universitas  Ma Chung</t>
  </si>
  <si>
    <t>071075
Universitas PGRI Banyuwangi</t>
  </si>
  <si>
    <t>071080
Universitas Hasyim Asy'ari Tebuireng Jombang</t>
  </si>
  <si>
    <t>071088
Universitas Nahdlatul
Ulama Sunan Giri</t>
  </si>
  <si>
    <t>/LL7/DT.05.00/PM-BATCH II/2025</t>
  </si>
  <si>
    <t>Universitas 17 Agustus 1945 Surabaya</t>
  </si>
  <si>
    <t>Universitas Surabaya</t>
  </si>
  <si>
    <t>Universitas Wijaya Putra</t>
  </si>
  <si>
    <t>Universitas Muhammadiyah Surabaya</t>
  </si>
  <si>
    <t>Universitas Yos Sudarso</t>
  </si>
  <si>
    <t>Universitas Widya Kartika</t>
  </si>
  <si>
    <t>Universitas Gresik</t>
  </si>
  <si>
    <t>Universitas Mayjen Sungkono</t>
  </si>
  <si>
    <t>Universitas Muhammadiyah Malang</t>
  </si>
  <si>
    <t>Universitas Merdeka Malang</t>
  </si>
  <si>
    <t>Universitas Islam Jember</t>
  </si>
  <si>
    <t>Universitas Panca Marga</t>
  </si>
  <si>
    <t>Universitas Muhammadiyah Ponorogo</t>
  </si>
  <si>
    <t>Universitas Madura</t>
  </si>
  <si>
    <t>Universitas PGRI Adi Buana</t>
  </si>
  <si>
    <t>Universitas Hang Tuah</t>
  </si>
  <si>
    <t>Universitas Wiraraja</t>
  </si>
  <si>
    <t>Universitas Tribhuwana Tungga Dewi</t>
  </si>
  <si>
    <t>Universitas Nusantara PGRI Kediri</t>
  </si>
  <si>
    <t>Universitas PGRI Ronggolawe</t>
  </si>
  <si>
    <t>Universitas PGRI Banyuwangi</t>
  </si>
  <si>
    <t>Universitas Nahdlatul Ulama Sidoarjo</t>
  </si>
  <si>
    <t>Universitas Darussalam Gontor</t>
  </si>
  <si>
    <t>Universitas Nahdlatul Ulama Blitar</t>
  </si>
  <si>
    <t>Universitas Nurul Jadid</t>
  </si>
  <si>
    <t>Universitas Dinamika</t>
  </si>
  <si>
    <t>Universitas PGRI Wiranegara</t>
  </si>
  <si>
    <t>Universitas Abdurachman Saleh Situbondo</t>
  </si>
  <si>
    <t>Universitas PGRI Argopuro Jember</t>
  </si>
  <si>
    <t>Universitas PGRI Mpu Sindok</t>
  </si>
  <si>
    <t>Institut Ilmu Kesehatan Bhakti Wiyata Kediri</t>
  </si>
  <si>
    <t>Institut Sains dan Teknologi Terpadu Surabaya</t>
  </si>
  <si>
    <t>Institut Teknologi dan Bisnis Asia Malang</t>
  </si>
  <si>
    <t>STKIP PGRI Pacitan</t>
  </si>
  <si>
    <t>STIA Dan Manajemen Kepelabuhan Barunawati</t>
  </si>
  <si>
    <t>STIKES Banyuwangi</t>
  </si>
  <si>
    <t>Sekolah Tinggi Ilmu Kesehatan Kendedes</t>
  </si>
  <si>
    <t>Sekolah Tinggi Ilmu Kesehatan Ngudia Husada Madura</t>
  </si>
  <si>
    <t>STIKES Ganesha Husada Kediri</t>
  </si>
  <si>
    <t>STIKES Panti Waluya Malang</t>
  </si>
  <si>
    <t>STIKES Pamenang</t>
  </si>
  <si>
    <t>STIKES Adi Husada</t>
  </si>
  <si>
    <t>Akademi Keperawatan Dian Husada</t>
  </si>
  <si>
    <t>Politeknik NSC Surabaya</t>
  </si>
  <si>
    <t>Politeknik Kesehatan Putra Indonesia Malang</t>
  </si>
  <si>
    <t>/LL7/DT.05.00/PL-BATCH II/2025</t>
  </si>
  <si>
    <t>POLITEKNIK PERTANIAN DAN PETERNAKAN MAPENA</t>
  </si>
  <si>
    <t>POLITEKNIK SEMEN INDONESIA</t>
  </si>
  <si>
    <t>/LL7/DT.05.00/PM-KOSABANGSA/2025</t>
  </si>
  <si>
    <t>Universitas Bondowoso</t>
  </si>
  <si>
    <t>Universitas Tulungagung</t>
  </si>
  <si>
    <t>Universitas Islam Madura</t>
  </si>
  <si>
    <t>Universitas Yudharta Pasuruan</t>
  </si>
  <si>
    <t>Universitas Islam Balitar</t>
  </si>
  <si>
    <t>/LL7/DT.05.00/PM-BATCH III/2025</t>
  </si>
  <si>
    <t>Universitas Katolik Widya Mandala Surabaya</t>
  </si>
  <si>
    <t>Universitas Wijaya Kusuma Surabaya</t>
  </si>
  <si>
    <t>Universitas Wisnuwardhana</t>
  </si>
  <si>
    <t>Universitas Widya Gama</t>
  </si>
  <si>
    <t>Universitas Islam Kadiri</t>
  </si>
  <si>
    <t>Universitas Muhammadiyah Sidoarjo</t>
  </si>
  <si>
    <t>Universitas Pesantren Tinggi Darul  ulum</t>
  </si>
  <si>
    <t>Universitas Islam Majapahit</t>
  </si>
  <si>
    <t>Universitas Ma Chung</t>
  </si>
  <si>
    <t>Universitas Nahdlatul Ulama Surabaya</t>
  </si>
  <si>
    <t>Universitas KH. A. Wahab Hasbullah</t>
  </si>
  <si>
    <t>Universitas Nahdlatul Ulama Sunan Giri</t>
  </si>
  <si>
    <t>Universitas PGRI Madiun</t>
  </si>
  <si>
    <t>Universitas Muhammadiyah Lamongan</t>
  </si>
  <si>
    <t>Universitas Bhinneka PGRI</t>
  </si>
  <si>
    <t>Universitas PGRI Kanjuruhan Malang</t>
  </si>
  <si>
    <t>Universitas Hayam Wuruk Perbanas</t>
  </si>
  <si>
    <t>Universitas dr. Soebandi</t>
  </si>
  <si>
    <t>Universitas Anwar Medika</t>
  </si>
  <si>
    <t>Universitas Insan Budi Utomo</t>
  </si>
  <si>
    <t>Universitas Annuqayah</t>
  </si>
  <si>
    <t>Institut Pertanian Malang</t>
  </si>
  <si>
    <t>Institut Teknologi dan Bisnis Ahmad Dahlan Lamongan</t>
  </si>
  <si>
    <t>Institut Teknologi dan Sains Mandala</t>
  </si>
  <si>
    <t>STKIP PGRI Lumajang</t>
  </si>
  <si>
    <t>Sekolah Tinggi Teknik Malang</t>
  </si>
  <si>
    <t>STIKES Katolik St Vincentius A Paulo Surabaya</t>
  </si>
  <si>
    <t>Sekolah Tinggi Ilmu Kesehatan William Booth</t>
  </si>
  <si>
    <t>Sekolah Tinggi Ilmu Kesehatan Rajekwesi Bojonegoro</t>
  </si>
  <si>
    <t>/LL7/DT.05.00/PM-MULTITAHUN/2025</t>
  </si>
  <si>
    <t>Universitas Dr Soetomo</t>
  </si>
  <si>
    <t>Universitas 17 Agustus 1945 Banyuwangi</t>
  </si>
  <si>
    <t>Universitas Merdeka Madiun</t>
  </si>
  <si>
    <t>/LL7/DT.05.00/PM-BEM/2025</t>
  </si>
  <si>
    <t>Universitas Narotama</t>
  </si>
  <si>
    <t>Universitas Islam Malang</t>
  </si>
  <si>
    <t>Universitas Muhammadiyah Jember</t>
  </si>
  <si>
    <t>Universitas KH. Bahaudin Mudhary Madura</t>
  </si>
  <si>
    <t>Sekolah Tinggi Ilmu Ekonomi Cendekia Bojonegoro</t>
  </si>
  <si>
    <t>Politeknik Unisma Malang</t>
  </si>
  <si>
    <t>Tanggal Kontrak : 11 September 2025</t>
  </si>
  <si>
    <t>Kode PTS</t>
  </si>
  <si>
    <t>Nama PTS</t>
  </si>
  <si>
    <t>Universitas Kristen Petra</t>
  </si>
  <si>
    <t>Universitas Merdeka Surabaya</t>
  </si>
  <si>
    <t>Universitas Sunan Giri Surabaya</t>
  </si>
  <si>
    <t>Universitas Bhayangkara Surabaya</t>
  </si>
  <si>
    <t>Universitas Yos Soedarso</t>
  </si>
  <si>
    <t>Universitas W R Supratman</t>
  </si>
  <si>
    <t>Universitas 45 Surabaya</t>
  </si>
  <si>
    <t>Universitas Katolik Darma Cendika</t>
  </si>
  <si>
    <t>Universitas Darul ulum</t>
  </si>
  <si>
    <t>Universitas Katolik Widya Karya</t>
  </si>
  <si>
    <t>Universitas Kristen Cipta Wacana</t>
  </si>
  <si>
    <t>Universitas Merdeka Pasuruan</t>
  </si>
  <si>
    <t>Universitas Mochammad Sroedji</t>
  </si>
  <si>
    <t>Universitas Kadiri</t>
  </si>
  <si>
    <t>Universitas Soerjo</t>
  </si>
  <si>
    <t>Universitas Bojonegoro</t>
  </si>
  <si>
    <t>Universitas Sunan Bonang</t>
  </si>
  <si>
    <t>Universitas PGRI Adi Buana Surabaya</t>
  </si>
  <si>
    <t>Universitas Gajayana</t>
  </si>
  <si>
    <t>Universitas Pawyatan Daha</t>
  </si>
  <si>
    <t>Universitas Lumajang</t>
  </si>
  <si>
    <t>Universitas Teknologi Surabaya</t>
  </si>
  <si>
    <t>Universitas Muhammadiyah Gresik</t>
  </si>
  <si>
    <t>Universitas Islam Darul 'Ulum</t>
  </si>
  <si>
    <t>Universitas Pesantren Tinggi Darul ulum</t>
  </si>
  <si>
    <t>Universitas Islam Lamongan</t>
  </si>
  <si>
    <t>Universitas Ciputra Surabaya</t>
  </si>
  <si>
    <t>Universitas Bakti Indonesia</t>
  </si>
  <si>
    <t>Universitas Hasyim Asy'ari Tebuireng Jombang</t>
  </si>
  <si>
    <t>Universitas Kahuripan Kediri</t>
  </si>
  <si>
    <t>Universitas Islam Raden Rahmat</t>
  </si>
  <si>
    <t>Universitas Maarif Hasyim Latif</t>
  </si>
  <si>
    <t>Universitas Wahidiyah</t>
  </si>
  <si>
    <t>Universitas Internasional Semen Indonesia</t>
  </si>
  <si>
    <t>Universitas Doktor Nugroho Magetan</t>
  </si>
  <si>
    <t>Universitas Billfath</t>
  </si>
  <si>
    <t>Universitas Ibrahimy</t>
  </si>
  <si>
    <t>Universitas Qomaruddin</t>
  </si>
  <si>
    <t>Universitas Muhammadiyah Madiun</t>
  </si>
  <si>
    <t>Universitas Bina Sehat PPNI Mojokerto</t>
  </si>
  <si>
    <t>Universitas Nazhatut Thullab Al-Muafa Sampang</t>
  </si>
  <si>
    <t>Western Sydney University</t>
  </si>
  <si>
    <t>Universitas Nahdlatul Ulama Pasuruan</t>
  </si>
  <si>
    <t>Universitas Hafshawaty Zainul Hasan</t>
  </si>
  <si>
    <t>Universitas PGRI Jombang</t>
  </si>
  <si>
    <t>Universitas PGRI Delta</t>
  </si>
  <si>
    <t>King's College London</t>
  </si>
  <si>
    <t>Universitas Strada Indonesia</t>
  </si>
  <si>
    <t>Universitas Kepanjen</t>
  </si>
  <si>
    <t>Universitas Madani Indonesia</t>
  </si>
  <si>
    <t>Universitas Noor Huda Mustofa</t>
  </si>
  <si>
    <t>Universitas Waskita Dharma</t>
  </si>
  <si>
    <t>Universitas Modern Al-Rifa'ie Indonesia</t>
  </si>
  <si>
    <t>Universitas Bhinneka Nusantara</t>
  </si>
  <si>
    <t>Universitas Sunan Gresik</t>
  </si>
  <si>
    <t>Universitas Cahaya Surya</t>
  </si>
  <si>
    <t>Universitas PGRI Sumenep</t>
  </si>
  <si>
    <t>Institut Teknologi Pembangunan Surabaya</t>
  </si>
  <si>
    <t>Institut Teknologi Adhi Tama Surabaya</t>
  </si>
  <si>
    <t>IKIP Widya Darma</t>
  </si>
  <si>
    <t>Institut Teknologi Nasional Malang</t>
  </si>
  <si>
    <t>IKIP PGRI Bojonegoro</t>
  </si>
  <si>
    <t>Institut Sains Dan Teknologi Palapa</t>
  </si>
  <si>
    <t>Institut Informatika Indonesia Surabaya</t>
  </si>
  <si>
    <t>Institut Teknologi, Sains, dan Kesehatan RS.DR. Soepraoen Kesdam V/BRW</t>
  </si>
  <si>
    <t>Institut Kesehatan dan Bisnis Surabaya</t>
  </si>
  <si>
    <t>Institut Ilmu Kesehatan Nahdlatul Ulama Tuban</t>
  </si>
  <si>
    <t>Institut Teknologi Insan Cendekia Mandiri</t>
  </si>
  <si>
    <t>Institut Teknologi Kesehatan Malang Widya Cipta Husada</t>
  </si>
  <si>
    <t>Institut Teknologi Mojosari</t>
  </si>
  <si>
    <t>Institut Teknologi dan Bisnis Trenggalek</t>
  </si>
  <si>
    <t>Institut Teknologi dan Bisnis Widya Gama Lumajang</t>
  </si>
  <si>
    <t>Institut Teknologi AI Mahrusiyah</t>
  </si>
  <si>
    <t>Institut Teknologi dan Bisnis Kristen Regent</t>
  </si>
  <si>
    <t>Institut Teknologi dan Bisnis Tuban</t>
  </si>
  <si>
    <t>Institut Teknologi Bisnis dan Kesehatan Muhammadiyah Tulungagung</t>
  </si>
  <si>
    <t>Institut Teknologi Sains dan Kesehatan Insan Cendekia Medika Jombang</t>
  </si>
  <si>
    <t>Institut Teknologi dan Bisnis Yadika Pasuruan</t>
  </si>
  <si>
    <t>Institut Sains Teknologi dan Kesehatan Insan Cendekia Husada Bojonegoro</t>
  </si>
  <si>
    <t>Institut Teknologi dan Bisnis PGRI Dewantara Jombang</t>
  </si>
  <si>
    <t>Sekolah Tinggi Ilmu Ekonomi Indonesia Surabaya</t>
  </si>
  <si>
    <t>Sekolah Tinggi Kesenian Wilwatikta</t>
  </si>
  <si>
    <t>Sekolah Tinggi Ilmu Ekonomi Mahardhika</t>
  </si>
  <si>
    <t>Sekolah Tinggi Ilmu Ekonomi Artha Bodhi Iswara</t>
  </si>
  <si>
    <t>Sekolah Tinggi Ilmu Komunikasi Almamater Wartawan Surabaya</t>
  </si>
  <si>
    <t>Sekolah Tinggi Ilmu Bahasa Dan Sastra Satya Widya</t>
  </si>
  <si>
    <t>Sekolah Tinggi Teknik Raden Wijaya</t>
  </si>
  <si>
    <t>Sekolah Tinggi Ilmu Ekonomi Jaya Negara Tamansiswa</t>
  </si>
  <si>
    <t>Sekolah Tinggi Ilmu Ekonomi Malangkucecwara</t>
  </si>
  <si>
    <t>Sekolah Tinggi Filsafat Teologi Widya Sasana</t>
  </si>
  <si>
    <t>Sekolah Tinggi Ilmu Hukum Sunan Giri</t>
  </si>
  <si>
    <t>Sekolah Tinggi Ilmu Ekonomi Kertanegara</t>
  </si>
  <si>
    <t>Sekolah Tinggi Ilmu Administrasi Malang</t>
  </si>
  <si>
    <t>Sekolah Tinggi Ilmu Ekonomi Indonesia Malang</t>
  </si>
  <si>
    <t>Sekolah Tinggi Ilmu Ekonomi Dharma Nasional Jember</t>
  </si>
  <si>
    <t>Sekolah Tinggi Ilmu Pertanian</t>
  </si>
  <si>
    <t>STKIP PGRI Situbondo</t>
  </si>
  <si>
    <t>Sekolah Tinggi Ilmu Hukum Jenderal Sudirman</t>
  </si>
  <si>
    <t>STKIP Muhammadiyah Lumajang</t>
  </si>
  <si>
    <t>Sekolah Tinggi Ilmu Hukum Zainul Hasan</t>
  </si>
  <si>
    <t>Sekolah Tinggi Ilmu Administrasi Bayuangga</t>
  </si>
  <si>
    <t>STKIP Widya Yuwana</t>
  </si>
  <si>
    <t>STKIP PGRI Ponorogo</t>
  </si>
  <si>
    <t>STKIP PGRI Trenggalek</t>
  </si>
  <si>
    <t>STKIP PGRI Bangkalan</t>
  </si>
  <si>
    <t>STKIP PGRI Sampang</t>
  </si>
  <si>
    <t>Sekolah Tinggi Pariwisata Satya Widya</t>
  </si>
  <si>
    <t>Sekolah Tinggi Bahasa Asing Malang</t>
  </si>
  <si>
    <t>Sekolah Tinggi Ilmu Ekonomi Koperasi Malang</t>
  </si>
  <si>
    <t>Sekolah Tinggi Ilmu Administrasi Pembangunan</t>
  </si>
  <si>
    <t>Sekolah Tinggi Ilmu Ekonomi Kesumanegara</t>
  </si>
  <si>
    <t>Sekolah Tinggi Ilmu Perikanan Malang</t>
  </si>
  <si>
    <t>Sekolah Tinggi Ilmu Ekonomi IEU</t>
  </si>
  <si>
    <t>Sekolah Tinggi Ilmu Komputer PGRI Banyuwangi</t>
  </si>
  <si>
    <t>Sekolah Tinggi Ilmu Ekonomi IBMT</t>
  </si>
  <si>
    <t>Sekolah Tinggi Ilmu Ekonomi Widya Darma</t>
  </si>
  <si>
    <t>Sekolah Tinggi Ilmu Ekonomi Al-Anwar</t>
  </si>
  <si>
    <t>Sekolah Tinggi Teknologi STIKMA Internasional</t>
  </si>
  <si>
    <t>Sekolah Tinggi Ilmu Ekonomi Nu Trate</t>
  </si>
  <si>
    <t>Sekolah Tinggi Ilmu Ekonomi Pemnas Indonesia</t>
  </si>
  <si>
    <t>STMIK PPKIA Pradnya Paramita</t>
  </si>
  <si>
    <t>Sekolah Tinggi Teknologi Gempol</t>
  </si>
  <si>
    <t>Sekolah Tinggi Ilmu Ekonomi Gempol</t>
  </si>
  <si>
    <t>Sekolah Tinggi Ilmu Ekonomi Muhammadiyah Tuban</t>
  </si>
  <si>
    <t>Sekolah Tinggi Ilmu Ekonomi Pemuda</t>
  </si>
  <si>
    <t>Sekolah Tinggi Ilmu Ekonomi Indocakti</t>
  </si>
  <si>
    <t>Sekolah Tinggi Teknologi Pomosda</t>
  </si>
  <si>
    <t>Sekolah Tinggi Ilmu Ekonomi YAPAN</t>
  </si>
  <si>
    <t>Sekolah Tinggi Ilmu Kesehatan Majapahit</t>
  </si>
  <si>
    <t>Sekolah Tinggi Ilmu Kesehatan Artha Bodhi Iswara</t>
  </si>
  <si>
    <t>STIKES Karya Husada Kediri</t>
  </si>
  <si>
    <t>STKIP Bina Insan Mandiri</t>
  </si>
  <si>
    <t>Sekolah Tinggi Ilmu Kesehatan Hang Tuah Surabaya</t>
  </si>
  <si>
    <t>STIKES Insan Se Agung</t>
  </si>
  <si>
    <t>STIKES Patria Husada</t>
  </si>
  <si>
    <t>STIKES Bhakti Mulia</t>
  </si>
  <si>
    <t>STIKES Satria Bhakti Nganjuk</t>
  </si>
  <si>
    <t>Sekolah Tinggi Ilmu Kesehatan Husada Jombang</t>
  </si>
  <si>
    <t>STIKES Dian Husada</t>
  </si>
  <si>
    <t>STIKES RS Baptis Kediri</t>
  </si>
  <si>
    <t>Sekolah Tinggi Ilmu Kesehatan Maharani</t>
  </si>
  <si>
    <t>Sekolah Tinggi Ilmu Kesehatan Pemkab Jombang</t>
  </si>
  <si>
    <t>STIKES Widyagama Husada Malang</t>
  </si>
  <si>
    <t>STIKES Bahrul Ulum Jombang</t>
  </si>
  <si>
    <t>STIKES Hutama Abdi Husada Tulungagung</t>
  </si>
  <si>
    <t>STIKES Bhakti Husada Mulia</t>
  </si>
  <si>
    <t>STIKES Yayasan RS. Dr. Soetomo</t>
  </si>
  <si>
    <t>STIKES Buana Husada Ponorogo</t>
  </si>
  <si>
    <t>STIKES Bhakti Al-Qodiri</t>
  </si>
  <si>
    <t>STKIP Al Hikmah Surabaya</t>
  </si>
  <si>
    <t>STIKES Karya Putra Bangsa Tulungagung</t>
  </si>
  <si>
    <t>STIKES Muhammadiyah Bojonegoro</t>
  </si>
  <si>
    <t>STKIP Modern Ngawi</t>
  </si>
  <si>
    <t>STIE Bakti Bangsa</t>
  </si>
  <si>
    <t>Sekolah Tinggi Ilmu Kesehatan Harapan Bangsa</t>
  </si>
  <si>
    <t>STIKES Arrahma Mandiri Indonesia</t>
  </si>
  <si>
    <t>Sekolah Tinggi Teknologi Muhammadiyah Ar Fachruddin</t>
  </si>
  <si>
    <t>Sekolah Tinggi Ilmu Ekonomi Darul Falah</t>
  </si>
  <si>
    <t>Sekolah Tinggi Teknik Multimedia Internasional Malang</t>
  </si>
  <si>
    <t>Sekolah Tinggi Ilmu Kesehatan Sukma Wijaya Sampang</t>
  </si>
  <si>
    <t>Sekolah Tinggi Ilmu Kesehatan Rustida</t>
  </si>
  <si>
    <t>Sekolah Tinggi Ilmu Kesehatan Griya Husada Surabaya</t>
  </si>
  <si>
    <t>Akademi Sekretari Dan Manajemen Indonesia Surabaya</t>
  </si>
  <si>
    <t>Akademi Akupunktur Surabaya</t>
  </si>
  <si>
    <t>Akademi Manajemen Koperasi Tantular</t>
  </si>
  <si>
    <t>Akademi Manajemen Perpajakan Indonesia Blitar</t>
  </si>
  <si>
    <t>Akademi Manajemen Informatika Dan Komputer Jombang</t>
  </si>
  <si>
    <t>Akademi Pariwisata 17 Agustus 1945 Surabaya</t>
  </si>
  <si>
    <t>Akademi Pariwisata Majapahit</t>
  </si>
  <si>
    <t>Akademi Manajemen Informatika Dan Komputer Taruna</t>
  </si>
  <si>
    <t>Akademi Keperawatan Bahrul Ulum Jombang</t>
  </si>
  <si>
    <t>Akademi Kelautan Banyuwangi</t>
  </si>
  <si>
    <t>Akademi Kuliner Monas Pasifik</t>
  </si>
  <si>
    <t>Akademi Pariwisata Dan Perhotelan Ganesha</t>
  </si>
  <si>
    <t>Akademi Keperawatan Pemerintah Kabupaten Ngawi</t>
  </si>
  <si>
    <t>Akademi Refraksi Optisi Surabaya</t>
  </si>
  <si>
    <t>Akbid Harapan Mulya Ponorogo</t>
  </si>
  <si>
    <t>Akademi Kebidanan Mitra Sehat Sidoarjo</t>
  </si>
  <si>
    <t>Akademi Kebidanan Aifa Husada</t>
  </si>
  <si>
    <t>Akademi Kebidanan Ar-Rahma</t>
  </si>
  <si>
    <t>Akademi Analis Farmasi Dan Makanan Sunan Giri</t>
  </si>
  <si>
    <t>Akademi Kebidanan Wiyata Mitra Husada Nganjuk</t>
  </si>
  <si>
    <t>Akademi Kebidanan Sakinah</t>
  </si>
  <si>
    <t>Akademi Kesehatan Arga Husada</t>
  </si>
  <si>
    <t>Akademi Analis Kesehatan Malang</t>
  </si>
  <si>
    <t>Akademi Kebidanan Berlian Nusantara</t>
  </si>
  <si>
    <t>Akademi Kebidanan Wahana Sehat Sidoarjo</t>
  </si>
  <si>
    <t>Akademi Kebidanan Global Medika</t>
  </si>
  <si>
    <t>Akademi Kebidanan Dharma Praja Bondowoso</t>
  </si>
  <si>
    <t>Akademi Farmasi Mitra Sehat Mandiri Sidoarjo</t>
  </si>
  <si>
    <t>Akademi Analis Kesehatan Delima Husada Gresik</t>
  </si>
  <si>
    <t>Akademi Keperawatan Kosgoro Mojokerto</t>
  </si>
  <si>
    <t>Akademi Gizi Karya Husada Kediri</t>
  </si>
  <si>
    <t>Akademi Farmasi Surabaya</t>
  </si>
  <si>
    <t>Akademi Kuliner dan Patiseri OTTIMMO Internasional</t>
  </si>
  <si>
    <t>Akademi Farmasi Yannas Husada Bangkalan</t>
  </si>
  <si>
    <t>Akademi Sages</t>
  </si>
  <si>
    <t>Akademi Teknik Alat Berat Indonesia</t>
  </si>
  <si>
    <t>Akademi Kesehatan Dharma Husada Kediri</t>
  </si>
  <si>
    <t>Politeknik Ubaya</t>
  </si>
  <si>
    <t>Politeknik Surabaya</t>
  </si>
  <si>
    <t>Politeknik Sakti Surabaya</t>
  </si>
  <si>
    <t>Politeknik Kota Malang</t>
  </si>
  <si>
    <t>Politeknik Pertanian dan Peternakan Mapena</t>
  </si>
  <si>
    <t>Politeknik Masamy Internasional</t>
  </si>
  <si>
    <t>Politeknik Mitra Global</t>
  </si>
  <si>
    <t>Politeknik Kesehatan Kerta Cendekia</t>
  </si>
  <si>
    <t>Politeknik Kesehatan Wira Husada Nusantara Malang</t>
  </si>
  <si>
    <t>Politeknik Mercusuar Indonesia</t>
  </si>
  <si>
    <t>Politeknik Internasional Tamansiswa Mojokerto</t>
  </si>
  <si>
    <t>Politeknik Semen Indonesia</t>
  </si>
  <si>
    <t>Politeknik Kesehatan Jember</t>
  </si>
  <si>
    <t>Politeknik Batu</t>
  </si>
  <si>
    <t>Politeknik Darussalam Blokagung</t>
  </si>
  <si>
    <t>Politeknik Driyorejo</t>
  </si>
  <si>
    <t>Akademi Komunitas Teknologi Syarifuddin</t>
  </si>
  <si>
    <t>Akademi Komunitas Kebun Anom</t>
  </si>
  <si>
    <t>Akademi Komunitas Darussalam Blokagung</t>
  </si>
  <si>
    <t>Akademi Komunitas Nurul Jadid</t>
  </si>
  <si>
    <t>Akademi Komunitas Kopi Al-Hasan</t>
  </si>
  <si>
    <t>Akademi Komunitas Penabulu Samudra Wiyata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</si>
</sst>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20">
    <font>
      <sz val="11.0"/>
      <color theme="1"/>
      <name val="Calibri"/>
      <scheme val="minor"/>
    </font>
    <font>
      <b/>
      <u/>
      <sz val="14.0"/>
      <color rgb="FF0000FF"/>
      <name val="Times New Roman"/>
    </font>
    <font/>
    <font>
      <sz val="11.0"/>
      <color theme="1"/>
      <name val="Times New Roman"/>
    </font>
    <font>
      <sz val="14.0"/>
      <color theme="1"/>
      <name val="Times New Roman"/>
    </font>
    <font>
      <b/>
      <sz val="14.0"/>
      <color theme="1"/>
      <name val="Times New Roman"/>
    </font>
    <font>
      <b/>
      <u/>
      <sz val="14.0"/>
      <color rgb="FF0563C1"/>
      <name val="Times New Roman"/>
    </font>
    <font>
      <b/>
      <u/>
      <sz val="14.0"/>
      <color rgb="FF0563C1"/>
      <name val="Times New Roman"/>
    </font>
    <font>
      <color theme="1"/>
      <name val="Calibri"/>
      <scheme val="minor"/>
    </font>
    <font>
      <b/>
      <u/>
      <sz val="14.0"/>
      <color rgb="FF0000FF"/>
      <name val="Times New Roman"/>
    </font>
    <font>
      <b/>
      <u/>
      <sz val="14.0"/>
      <color theme="1"/>
      <name val="Times New Roman"/>
    </font>
    <font>
      <b/>
      <sz val="11.0"/>
      <color theme="1"/>
      <name val="Times New Roman"/>
    </font>
    <font>
      <b/>
      <u/>
      <sz val="12.0"/>
      <color rgb="FF0000FF"/>
      <name val="Times New Roman"/>
    </font>
    <font>
      <sz val="11.0"/>
      <color theme="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b/>
      <u/>
      <sz val="14.0"/>
      <color theme="1"/>
      <name val="Times New Roman"/>
    </font>
    <font>
      <b/>
      <u/>
      <sz val="14.0"/>
      <color theme="1"/>
      <name val="Times New Roman"/>
    </font>
    <font>
      <sz val="11.0"/>
      <color rgb="FFFFFFFF"/>
      <name val="Times New Roman"/>
    </font>
    <font>
      <sz val="12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00FFFF"/>
        <bgColor rgb="FF00FFFF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4" fillId="2" fontId="5" numFmtId="0" xfId="0" applyBorder="1" applyFill="1" applyFont="1"/>
    <xf quotePrefix="1" borderId="4" fillId="2" fontId="5" numFmtId="0" xfId="0" applyBorder="1" applyFont="1"/>
    <xf quotePrefix="1" borderId="0" fillId="0" fontId="4" numFmtId="0" xfId="0" applyFont="1"/>
    <xf borderId="4" fillId="3" fontId="5" numFmtId="0" xfId="0" applyBorder="1" applyFill="1" applyFont="1"/>
    <xf quotePrefix="1" borderId="4" fillId="3" fontId="5" numFmtId="0" xfId="0" applyBorder="1" applyFont="1"/>
    <xf borderId="1" fillId="0" fontId="6" numFmtId="0" xfId="0" applyAlignment="1" applyBorder="1" applyFont="1">
      <alignment horizontal="center" readingOrder="0" shrinkToFit="0" wrapText="1"/>
    </xf>
    <xf borderId="4" fillId="3" fontId="5" numFmtId="0" xfId="0" applyAlignment="1" applyBorder="1" applyFont="1">
      <alignment readingOrder="0"/>
    </xf>
    <xf quotePrefix="1" borderId="4" fillId="3" fontId="5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4" fillId="2" fontId="5" numFmtId="0" xfId="0" applyAlignment="1" applyBorder="1" applyFont="1">
      <alignment readingOrder="0"/>
    </xf>
    <xf quotePrefix="1" borderId="4" fillId="2" fontId="5" numFmtId="0" xfId="0" applyAlignment="1" applyBorder="1" applyFont="1">
      <alignment readingOrder="0"/>
    </xf>
    <xf borderId="1" fillId="0" fontId="7" numFmtId="0" xfId="0" applyAlignment="1" applyBorder="1" applyFont="1">
      <alignment horizontal="center" readingOrder="0"/>
    </xf>
    <xf borderId="0" fillId="0" fontId="8" numFmtId="164" xfId="0" applyAlignment="1" applyFont="1" applyNumberFormat="1">
      <alignment readingOrder="0"/>
    </xf>
    <xf borderId="1" fillId="0" fontId="9" numFmtId="0" xfId="0" applyAlignment="1" applyBorder="1" applyFont="1">
      <alignment horizontal="center" readingOrder="0" shrinkToFit="0" wrapText="1"/>
    </xf>
    <xf borderId="0" fillId="0" fontId="8" numFmtId="0" xfId="0" applyAlignment="1" applyFont="1">
      <alignment readingOrder="0"/>
    </xf>
    <xf borderId="0" fillId="0" fontId="4" numFmtId="0" xfId="0" applyAlignment="1" applyFont="1">
      <alignment vertical="top"/>
    </xf>
    <xf borderId="0" fillId="0" fontId="4" numFmtId="0" xfId="0" applyAlignment="1" applyFont="1">
      <alignment readingOrder="0" shrinkToFit="0" wrapText="1"/>
    </xf>
    <xf borderId="0" fillId="0" fontId="8" numFmtId="0" xfId="0" applyFont="1"/>
    <xf borderId="1" fillId="2" fontId="10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1" fillId="2" fontId="5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4" fillId="2" fontId="11" numFmtId="0" xfId="0" applyAlignment="1" applyBorder="1" applyFont="1">
      <alignment vertical="center"/>
    </xf>
    <xf quotePrefix="1" borderId="4" fillId="2" fontId="5" numFmtId="0" xfId="0" applyAlignment="1" applyBorder="1" applyFont="1">
      <alignment vertical="center"/>
    </xf>
    <xf borderId="4" fillId="2" fontId="3" numFmtId="0" xfId="0" applyAlignment="1" applyBorder="1" applyFont="1">
      <alignment vertical="center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5" fillId="0" fontId="14" numFmtId="0" xfId="0" applyAlignment="1" applyBorder="1" applyFont="1">
      <alignment horizontal="center" vertical="center"/>
    </xf>
    <xf quotePrefix="1" borderId="5" fillId="0" fontId="15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5" fillId="0" fontId="15" numFmtId="0" xfId="0" applyAlignment="1" applyBorder="1" applyFont="1">
      <alignment vertical="center"/>
    </xf>
    <xf borderId="5" fillId="0" fontId="14" numFmtId="0" xfId="0" applyAlignment="1" applyBorder="1" applyFont="1">
      <alignment vertical="center"/>
    </xf>
    <xf borderId="1" fillId="4" fontId="16" numFmtId="0" xfId="0" applyAlignment="1" applyBorder="1" applyFill="1" applyFont="1">
      <alignment horizontal="center" vertical="center"/>
    </xf>
    <xf borderId="1" fillId="4" fontId="5" numFmtId="0" xfId="0" applyAlignment="1" applyBorder="1" applyFont="1">
      <alignment horizontal="center" vertical="center"/>
    </xf>
    <xf borderId="4" fillId="4" fontId="5" numFmtId="0" xfId="0" applyAlignment="1" applyBorder="1" applyFont="1">
      <alignment horizontal="center" vertical="center"/>
    </xf>
    <xf borderId="4" fillId="4" fontId="11" numFmtId="0" xfId="0" applyAlignment="1" applyBorder="1" applyFont="1">
      <alignment vertical="center"/>
    </xf>
    <xf borderId="4" fillId="4" fontId="5" numFmtId="0" xfId="0" applyAlignment="1" applyBorder="1" applyFont="1">
      <alignment vertical="center"/>
    </xf>
    <xf quotePrefix="1" borderId="4" fillId="4" fontId="5" numFmtId="0" xfId="0" applyAlignment="1" applyBorder="1" applyFont="1">
      <alignment vertical="center"/>
    </xf>
    <xf borderId="4" fillId="4" fontId="3" numFmtId="0" xfId="0" applyAlignment="1" applyBorder="1" applyFont="1">
      <alignment vertical="center"/>
    </xf>
    <xf borderId="1" fillId="4" fontId="17" numFmtId="0" xfId="0" applyAlignment="1" applyBorder="1" applyFont="1">
      <alignment horizontal="center" shrinkToFit="0" vertical="center" wrapText="1"/>
    </xf>
    <xf borderId="0" fillId="4" fontId="3" numFmtId="0" xfId="0" applyAlignment="1" applyFont="1">
      <alignment vertical="center"/>
    </xf>
    <xf borderId="4" fillId="4" fontId="11" numFmtId="0" xfId="0" applyAlignment="1" applyBorder="1" applyFont="1">
      <alignment readingOrder="0" vertical="center"/>
    </xf>
    <xf borderId="0" fillId="0" fontId="8" numFmtId="0" xfId="0" applyAlignment="1" applyFont="1">
      <alignment horizontal="center"/>
    </xf>
    <xf quotePrefix="1" borderId="4" fillId="4" fontId="5" numFmtId="0" xfId="0" applyAlignment="1" applyBorder="1" applyFont="1">
      <alignment readingOrder="0" vertical="center"/>
    </xf>
    <xf borderId="0" fillId="0" fontId="18" numFmtId="0" xfId="0" applyAlignment="1" applyFont="1">
      <alignment readingOrder="0" vertical="center"/>
    </xf>
    <xf borderId="5" fillId="0" fontId="19" numFmtId="0" xfId="0" applyAlignment="1" applyBorder="1" applyFont="1">
      <alignment horizontal="center" readingOrder="0" vertical="center"/>
    </xf>
    <xf borderId="5" fillId="0" fontId="19" numFmtId="0" xfId="0" applyAlignment="1" applyBorder="1" applyFont="1">
      <alignment readingOrder="0" vertical="center"/>
    </xf>
    <xf borderId="5" fillId="0" fontId="19" numFmtId="0" xfId="0" applyAlignment="1" applyBorder="1" applyFont="1">
      <alignment vertical="center"/>
    </xf>
    <xf borderId="5" fillId="0" fontId="15" numFmtId="0" xfId="0" applyAlignment="1" applyBorder="1" applyFont="1">
      <alignment horizontal="center" readingOrder="0" vertical="center"/>
    </xf>
    <xf borderId="5" fillId="0" fontId="15" numFmtId="0" xfId="0" applyAlignment="1" applyBorder="1" applyFont="1">
      <alignment readingOrder="0" vertical="center"/>
    </xf>
    <xf borderId="0" fillId="0" fontId="3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2.43"/>
    <col customWidth="1" min="3" max="3" width="86.86"/>
    <col customWidth="1" min="4" max="26" width="8.71"/>
  </cols>
  <sheetData>
    <row r="1">
      <c r="A1" s="1" t="s">
        <v>0</v>
      </c>
      <c r="B1" s="2"/>
      <c r="C1" s="3"/>
    </row>
    <row r="2">
      <c r="A2" s="4"/>
      <c r="B2" s="4"/>
      <c r="C2" s="4"/>
    </row>
    <row r="3">
      <c r="A3" s="5" t="s">
        <v>1</v>
      </c>
      <c r="B3" s="5" t="s">
        <v>2</v>
      </c>
      <c r="C3" s="6" t="s">
        <v>3</v>
      </c>
    </row>
    <row r="4">
      <c r="A4" s="5" t="s">
        <v>4</v>
      </c>
      <c r="B4" s="5"/>
      <c r="C4" s="7" t="s">
        <v>5</v>
      </c>
    </row>
    <row r="5">
      <c r="A5" s="5" t="s">
        <v>6</v>
      </c>
      <c r="B5" s="5" t="s">
        <v>2</v>
      </c>
      <c r="C5" s="5" t="s">
        <v>7</v>
      </c>
    </row>
    <row r="6">
      <c r="A6" s="5" t="s">
        <v>8</v>
      </c>
      <c r="B6" s="5" t="s">
        <v>2</v>
      </c>
      <c r="C6" s="7" t="s">
        <v>9</v>
      </c>
    </row>
    <row r="7">
      <c r="A7" s="5" t="s">
        <v>10</v>
      </c>
      <c r="B7" s="5" t="s">
        <v>2</v>
      </c>
      <c r="C7" s="5" t="s">
        <v>11</v>
      </c>
    </row>
    <row r="8">
      <c r="A8" s="5" t="s">
        <v>12</v>
      </c>
      <c r="B8" s="5" t="s">
        <v>2</v>
      </c>
      <c r="C8" s="8" t="s">
        <v>13</v>
      </c>
    </row>
    <row r="9">
      <c r="A9" s="5" t="s">
        <v>14</v>
      </c>
      <c r="B9" s="5" t="s">
        <v>2</v>
      </c>
      <c r="C9" s="8" t="s">
        <v>15</v>
      </c>
    </row>
    <row r="10">
      <c r="A10" s="5" t="s">
        <v>16</v>
      </c>
      <c r="B10" s="5" t="s">
        <v>2</v>
      </c>
      <c r="C10" s="8" t="s">
        <v>17</v>
      </c>
    </row>
    <row r="14">
      <c r="A14" s="1" t="s">
        <v>18</v>
      </c>
      <c r="B14" s="2"/>
      <c r="C14" s="3"/>
    </row>
    <row r="15">
      <c r="A15" s="4"/>
      <c r="B15" s="4"/>
      <c r="C15" s="4"/>
    </row>
    <row r="16">
      <c r="A16" s="5" t="s">
        <v>19</v>
      </c>
      <c r="B16" s="5" t="s">
        <v>2</v>
      </c>
      <c r="C16" s="9" t="s">
        <v>20</v>
      </c>
    </row>
    <row r="17">
      <c r="A17" s="5" t="s">
        <v>4</v>
      </c>
      <c r="B17" s="5"/>
      <c r="C17" s="9" t="s">
        <v>5</v>
      </c>
    </row>
    <row r="18">
      <c r="A18" s="5" t="s">
        <v>6</v>
      </c>
      <c r="B18" s="5" t="s">
        <v>2</v>
      </c>
      <c r="C18" s="5" t="s">
        <v>7</v>
      </c>
    </row>
    <row r="19">
      <c r="A19" s="5" t="s">
        <v>8</v>
      </c>
      <c r="B19" s="5" t="s">
        <v>2</v>
      </c>
      <c r="C19" s="10" t="s">
        <v>9</v>
      </c>
    </row>
    <row r="20">
      <c r="A20" s="5" t="s">
        <v>10</v>
      </c>
      <c r="B20" s="5" t="s">
        <v>2</v>
      </c>
      <c r="C20" s="5" t="s">
        <v>11</v>
      </c>
    </row>
    <row r="21" ht="15.75" customHeight="1">
      <c r="A21" s="5" t="s">
        <v>12</v>
      </c>
      <c r="B21" s="5" t="s">
        <v>2</v>
      </c>
      <c r="C21" s="8" t="s">
        <v>13</v>
      </c>
    </row>
    <row r="22" ht="15.75" customHeight="1">
      <c r="A22" s="5" t="s">
        <v>14</v>
      </c>
      <c r="B22" s="5" t="s">
        <v>2</v>
      </c>
      <c r="C22" s="8" t="s">
        <v>15</v>
      </c>
    </row>
    <row r="23" ht="15.75" customHeight="1">
      <c r="A23" s="5" t="s">
        <v>16</v>
      </c>
      <c r="B23" s="5" t="s">
        <v>2</v>
      </c>
      <c r="C23" s="8" t="s">
        <v>17</v>
      </c>
    </row>
    <row r="24" ht="15.75" customHeight="1"/>
    <row r="25" ht="15.75" customHeight="1"/>
    <row r="26" ht="15.75" customHeight="1"/>
    <row r="27" ht="15.75" customHeight="1">
      <c r="A27" s="11" t="s">
        <v>21</v>
      </c>
      <c r="B27" s="2"/>
      <c r="C27" s="3"/>
    </row>
    <row r="28" ht="15.75" customHeight="1">
      <c r="A28" s="4"/>
      <c r="B28" s="4"/>
      <c r="C28" s="4"/>
    </row>
    <row r="29" ht="15.75" customHeight="1">
      <c r="A29" s="5" t="s">
        <v>19</v>
      </c>
      <c r="B29" s="5" t="s">
        <v>2</v>
      </c>
      <c r="C29" s="12" t="s">
        <v>22</v>
      </c>
    </row>
    <row r="30" ht="15.75" customHeight="1">
      <c r="A30" s="5" t="s">
        <v>4</v>
      </c>
      <c r="B30" s="5"/>
      <c r="C30" s="13" t="s">
        <v>23</v>
      </c>
    </row>
    <row r="31" ht="15.75" customHeight="1">
      <c r="A31" s="5" t="s">
        <v>6</v>
      </c>
      <c r="B31" s="5" t="s">
        <v>2</v>
      </c>
      <c r="C31" s="14" t="s">
        <v>24</v>
      </c>
    </row>
    <row r="32" ht="15.75" customHeight="1">
      <c r="A32" s="5" t="s">
        <v>8</v>
      </c>
      <c r="B32" s="5" t="s">
        <v>2</v>
      </c>
      <c r="C32" s="13" t="s">
        <v>25</v>
      </c>
    </row>
    <row r="33" ht="15.75" customHeight="1">
      <c r="A33" s="5" t="s">
        <v>10</v>
      </c>
      <c r="B33" s="5" t="s">
        <v>2</v>
      </c>
      <c r="C33" s="14" t="s">
        <v>26</v>
      </c>
    </row>
    <row r="34" ht="15.75" customHeight="1">
      <c r="A34" s="5" t="s">
        <v>12</v>
      </c>
      <c r="B34" s="5" t="s">
        <v>2</v>
      </c>
      <c r="C34" s="14" t="s">
        <v>27</v>
      </c>
    </row>
    <row r="35" ht="15.75" customHeight="1">
      <c r="A35" s="5" t="s">
        <v>14</v>
      </c>
      <c r="B35" s="5" t="s">
        <v>2</v>
      </c>
      <c r="C35" s="8" t="s">
        <v>15</v>
      </c>
    </row>
    <row r="36" ht="15.75" customHeight="1">
      <c r="A36" s="5" t="s">
        <v>16</v>
      </c>
      <c r="B36" s="5" t="s">
        <v>2</v>
      </c>
      <c r="C36" s="8" t="s">
        <v>17</v>
      </c>
    </row>
    <row r="37" ht="15.75" customHeight="1"/>
    <row r="38" ht="15.75" customHeight="1"/>
    <row r="39" ht="15.75" customHeight="1"/>
    <row r="40" ht="15.75" customHeight="1"/>
    <row r="41" ht="15.75" customHeight="1">
      <c r="A41" s="1" t="s">
        <v>28</v>
      </c>
      <c r="B41" s="2"/>
      <c r="C41" s="3"/>
    </row>
    <row r="42" ht="15.75" customHeight="1">
      <c r="A42" s="4"/>
      <c r="B42" s="4"/>
      <c r="C42" s="4"/>
    </row>
    <row r="43" ht="15.75" customHeight="1">
      <c r="A43" s="5" t="s">
        <v>19</v>
      </c>
      <c r="B43" s="5" t="s">
        <v>2</v>
      </c>
      <c r="C43" s="12" t="s">
        <v>29</v>
      </c>
    </row>
    <row r="44" ht="15.75" customHeight="1">
      <c r="A44" s="5" t="s">
        <v>4</v>
      </c>
      <c r="B44" s="5"/>
      <c r="C44" s="13" t="s">
        <v>23</v>
      </c>
    </row>
    <row r="45" ht="15.75" customHeight="1">
      <c r="A45" s="5" t="s">
        <v>6</v>
      </c>
      <c r="B45" s="5" t="s">
        <v>2</v>
      </c>
      <c r="C45" s="5" t="s">
        <v>7</v>
      </c>
    </row>
    <row r="46" ht="15.75" customHeight="1">
      <c r="A46" s="5" t="s">
        <v>8</v>
      </c>
      <c r="B46" s="5" t="s">
        <v>2</v>
      </c>
      <c r="C46" s="13" t="s">
        <v>30</v>
      </c>
    </row>
    <row r="47" ht="15.75" customHeight="1">
      <c r="A47" s="5" t="s">
        <v>10</v>
      </c>
      <c r="B47" s="5" t="s">
        <v>2</v>
      </c>
      <c r="C47" s="12" t="s">
        <v>31</v>
      </c>
    </row>
    <row r="48" ht="15.75" customHeight="1">
      <c r="A48" s="5" t="s">
        <v>12</v>
      </c>
      <c r="B48" s="5" t="s">
        <v>2</v>
      </c>
      <c r="C48" s="8" t="s">
        <v>13</v>
      </c>
    </row>
    <row r="49" ht="15.75" customHeight="1">
      <c r="A49" s="5" t="s">
        <v>14</v>
      </c>
      <c r="B49" s="5" t="s">
        <v>2</v>
      </c>
      <c r="C49" s="8" t="s">
        <v>15</v>
      </c>
    </row>
    <row r="50" ht="15.75" customHeight="1">
      <c r="A50" s="5" t="s">
        <v>16</v>
      </c>
      <c r="B50" s="5" t="s">
        <v>2</v>
      </c>
      <c r="C50" s="8" t="s">
        <v>17</v>
      </c>
    </row>
    <row r="51" ht="15.75" customHeight="1"/>
    <row r="52" ht="15.75" customHeight="1"/>
    <row r="53" ht="15.75" customHeight="1"/>
    <row r="54" ht="15.75" customHeight="1">
      <c r="A54" s="1" t="s">
        <v>32</v>
      </c>
      <c r="B54" s="2"/>
      <c r="C54" s="3"/>
    </row>
    <row r="55" ht="15.75" customHeight="1">
      <c r="A55" s="4"/>
      <c r="B55" s="4"/>
      <c r="C55" s="4"/>
    </row>
    <row r="56" ht="15.75" customHeight="1">
      <c r="A56" s="5" t="s">
        <v>1</v>
      </c>
      <c r="B56" s="5" t="s">
        <v>2</v>
      </c>
      <c r="C56" s="15" t="s">
        <v>33</v>
      </c>
    </row>
    <row r="57" ht="15.75" customHeight="1">
      <c r="A57" s="5" t="s">
        <v>4</v>
      </c>
      <c r="B57" s="5"/>
      <c r="C57" s="16" t="s">
        <v>30</v>
      </c>
    </row>
    <row r="58" ht="15.75" customHeight="1">
      <c r="A58" s="5" t="s">
        <v>6</v>
      </c>
      <c r="B58" s="5" t="s">
        <v>2</v>
      </c>
      <c r="C58" s="5" t="s">
        <v>7</v>
      </c>
    </row>
    <row r="59" ht="15.75" customHeight="1">
      <c r="A59" s="5" t="s">
        <v>8</v>
      </c>
      <c r="B59" s="5" t="s">
        <v>2</v>
      </c>
      <c r="C59" s="16" t="s">
        <v>30</v>
      </c>
    </row>
    <row r="60" ht="15.75" customHeight="1">
      <c r="A60" s="5" t="s">
        <v>10</v>
      </c>
      <c r="B60" s="5" t="s">
        <v>2</v>
      </c>
      <c r="C60" s="15" t="s">
        <v>31</v>
      </c>
    </row>
    <row r="61" ht="15.75" customHeight="1">
      <c r="A61" s="5" t="s">
        <v>12</v>
      </c>
      <c r="B61" s="5" t="s">
        <v>2</v>
      </c>
      <c r="C61" s="8" t="s">
        <v>13</v>
      </c>
    </row>
    <row r="62" ht="15.75" customHeight="1">
      <c r="A62" s="5" t="s">
        <v>14</v>
      </c>
      <c r="B62" s="5" t="s">
        <v>2</v>
      </c>
      <c r="C62" s="8" t="s">
        <v>15</v>
      </c>
    </row>
    <row r="63" ht="15.75" customHeight="1">
      <c r="A63" s="5" t="s">
        <v>16</v>
      </c>
      <c r="B63" s="5" t="s">
        <v>2</v>
      </c>
      <c r="C63" s="8" t="s">
        <v>17</v>
      </c>
    </row>
    <row r="64" ht="15.75" customHeight="1"/>
    <row r="65" ht="15.75" customHeight="1"/>
    <row r="66" ht="15.75" customHeight="1"/>
    <row r="67" ht="15.75" customHeight="1">
      <c r="A67" s="17" t="s">
        <v>34</v>
      </c>
      <c r="B67" s="2"/>
      <c r="C67" s="3"/>
    </row>
    <row r="68" ht="15.75" customHeight="1">
      <c r="A68" s="4"/>
      <c r="B68" s="4"/>
      <c r="C68" s="4"/>
    </row>
    <row r="69" ht="15.75" customHeight="1">
      <c r="A69" s="5" t="s">
        <v>19</v>
      </c>
      <c r="B69" s="5" t="s">
        <v>2</v>
      </c>
      <c r="C69" s="12" t="s">
        <v>35</v>
      </c>
    </row>
    <row r="70" ht="15.75" customHeight="1">
      <c r="A70" s="5" t="s">
        <v>4</v>
      </c>
      <c r="B70" s="5"/>
      <c r="C70" s="13" t="s">
        <v>36</v>
      </c>
    </row>
    <row r="71" ht="15.75" customHeight="1">
      <c r="A71" s="5" t="s">
        <v>6</v>
      </c>
      <c r="B71" s="5" t="s">
        <v>2</v>
      </c>
      <c r="C71" s="5" t="s">
        <v>7</v>
      </c>
    </row>
    <row r="72" ht="15.75" customHeight="1">
      <c r="A72" s="5" t="s">
        <v>8</v>
      </c>
      <c r="B72" s="5" t="s">
        <v>2</v>
      </c>
      <c r="C72" s="13" t="s">
        <v>30</v>
      </c>
    </row>
    <row r="73" ht="15.75" customHeight="1">
      <c r="A73" s="5" t="s">
        <v>10</v>
      </c>
      <c r="B73" s="5" t="s">
        <v>2</v>
      </c>
      <c r="C73" s="12" t="s">
        <v>31</v>
      </c>
    </row>
    <row r="74" ht="15.75" customHeight="1">
      <c r="A74" s="5" t="s">
        <v>12</v>
      </c>
      <c r="B74" s="5" t="s">
        <v>2</v>
      </c>
      <c r="C74" s="8" t="s">
        <v>13</v>
      </c>
      <c r="H74" s="18"/>
    </row>
    <row r="75" ht="15.75" customHeight="1">
      <c r="A75" s="5" t="s">
        <v>14</v>
      </c>
      <c r="B75" s="5" t="s">
        <v>2</v>
      </c>
      <c r="C75" s="8" t="s">
        <v>15</v>
      </c>
    </row>
    <row r="76" ht="15.75" customHeight="1">
      <c r="A76" s="5" t="s">
        <v>16</v>
      </c>
      <c r="B76" s="5" t="s">
        <v>2</v>
      </c>
      <c r="C76" s="8" t="s">
        <v>17</v>
      </c>
    </row>
    <row r="77" ht="15.75" customHeight="1"/>
    <row r="78" ht="15.75" customHeight="1"/>
    <row r="79" ht="15.75" customHeight="1"/>
    <row r="80" ht="15.75" customHeight="1">
      <c r="A80" s="17" t="s">
        <v>37</v>
      </c>
      <c r="B80" s="2"/>
      <c r="C80" s="3"/>
    </row>
    <row r="81" ht="15.75" customHeight="1">
      <c r="A81" s="4"/>
      <c r="B81" s="4"/>
      <c r="C81" s="4"/>
    </row>
    <row r="82" ht="15.75" customHeight="1">
      <c r="A82" s="5" t="s">
        <v>19</v>
      </c>
      <c r="B82" s="5" t="s">
        <v>2</v>
      </c>
      <c r="C82" s="12" t="s">
        <v>38</v>
      </c>
    </row>
    <row r="83" ht="15.75" customHeight="1">
      <c r="A83" s="5" t="s">
        <v>4</v>
      </c>
      <c r="B83" s="5"/>
      <c r="C83" s="13" t="s">
        <v>39</v>
      </c>
    </row>
    <row r="84" ht="15.75" customHeight="1">
      <c r="A84" s="5" t="s">
        <v>6</v>
      </c>
      <c r="B84" s="5" t="s">
        <v>2</v>
      </c>
      <c r="C84" s="5" t="s">
        <v>7</v>
      </c>
    </row>
    <row r="85" ht="15.75" customHeight="1">
      <c r="A85" s="5" t="s">
        <v>8</v>
      </c>
      <c r="B85" s="5" t="s">
        <v>2</v>
      </c>
      <c r="C85" s="13" t="s">
        <v>30</v>
      </c>
    </row>
    <row r="86" ht="15.75" customHeight="1">
      <c r="A86" s="5" t="s">
        <v>10</v>
      </c>
      <c r="B86" s="5" t="s">
        <v>2</v>
      </c>
      <c r="C86" s="12" t="s">
        <v>31</v>
      </c>
    </row>
    <row r="87" ht="15.75" customHeight="1">
      <c r="A87" s="5" t="s">
        <v>12</v>
      </c>
      <c r="B87" s="5" t="s">
        <v>2</v>
      </c>
      <c r="C87" s="8" t="s">
        <v>13</v>
      </c>
    </row>
    <row r="88" ht="15.75" customHeight="1">
      <c r="A88" s="5" t="s">
        <v>14</v>
      </c>
      <c r="B88" s="5" t="s">
        <v>2</v>
      </c>
      <c r="C88" s="8" t="s">
        <v>15</v>
      </c>
    </row>
    <row r="89" ht="15.75" customHeight="1">
      <c r="A89" s="5" t="s">
        <v>16</v>
      </c>
      <c r="B89" s="5" t="s">
        <v>2</v>
      </c>
      <c r="C89" s="8" t="s">
        <v>17</v>
      </c>
    </row>
    <row r="90" ht="15.75" customHeight="1"/>
    <row r="91" ht="15.75" customHeight="1"/>
    <row r="92" ht="15.75" customHeight="1"/>
    <row r="93" ht="15.75" customHeight="1">
      <c r="A93" s="17" t="s">
        <v>40</v>
      </c>
      <c r="B93" s="2"/>
      <c r="C93" s="3"/>
    </row>
    <row r="94" ht="15.75" customHeight="1">
      <c r="A94" s="4"/>
      <c r="B94" s="4"/>
      <c r="C94" s="4"/>
    </row>
    <row r="95" ht="15.75" customHeight="1">
      <c r="A95" s="5" t="s">
        <v>19</v>
      </c>
      <c r="B95" s="5" t="s">
        <v>2</v>
      </c>
      <c r="C95" s="12" t="s">
        <v>41</v>
      </c>
    </row>
    <row r="96" ht="15.75" customHeight="1">
      <c r="A96" s="5" t="s">
        <v>4</v>
      </c>
      <c r="B96" s="5"/>
      <c r="C96" s="13" t="s">
        <v>39</v>
      </c>
    </row>
    <row r="97" ht="15.75" customHeight="1">
      <c r="A97" s="5" t="s">
        <v>6</v>
      </c>
      <c r="B97" s="5" t="s">
        <v>2</v>
      </c>
      <c r="C97" s="5" t="s">
        <v>7</v>
      </c>
    </row>
    <row r="98" ht="15.75" customHeight="1">
      <c r="A98" s="5" t="s">
        <v>8</v>
      </c>
      <c r="B98" s="5" t="s">
        <v>2</v>
      </c>
      <c r="C98" s="13" t="s">
        <v>30</v>
      </c>
    </row>
    <row r="99" ht="15.75" customHeight="1">
      <c r="A99" s="5" t="s">
        <v>10</v>
      </c>
      <c r="B99" s="5" t="s">
        <v>2</v>
      </c>
      <c r="C99" s="12" t="s">
        <v>31</v>
      </c>
    </row>
    <row r="100" ht="15.75" customHeight="1">
      <c r="A100" s="5" t="s">
        <v>12</v>
      </c>
      <c r="B100" s="5" t="s">
        <v>2</v>
      </c>
      <c r="C100" s="8" t="s">
        <v>13</v>
      </c>
    </row>
    <row r="101" ht="15.75" customHeight="1">
      <c r="A101" s="5" t="s">
        <v>14</v>
      </c>
      <c r="B101" s="5" t="s">
        <v>2</v>
      </c>
      <c r="C101" s="8" t="s">
        <v>15</v>
      </c>
    </row>
    <row r="102" ht="15.75" customHeight="1">
      <c r="A102" s="5" t="s">
        <v>16</v>
      </c>
      <c r="B102" s="5" t="s">
        <v>2</v>
      </c>
      <c r="C102" s="8" t="s">
        <v>17</v>
      </c>
    </row>
    <row r="103" ht="15.75" customHeight="1"/>
    <row r="104" ht="15.75" customHeight="1"/>
    <row r="105" ht="15.75" customHeight="1"/>
    <row r="106" ht="15.75" customHeight="1">
      <c r="A106" s="17" t="s">
        <v>42</v>
      </c>
      <c r="B106" s="2"/>
      <c r="C106" s="3"/>
    </row>
    <row r="107" ht="15.75" customHeight="1">
      <c r="A107" s="4"/>
      <c r="B107" s="4"/>
      <c r="C107" s="4"/>
    </row>
    <row r="108" ht="15.75" customHeight="1">
      <c r="A108" s="5" t="s">
        <v>19</v>
      </c>
      <c r="B108" s="5" t="s">
        <v>2</v>
      </c>
      <c r="C108" s="12" t="s">
        <v>43</v>
      </c>
    </row>
    <row r="109" ht="15.75" customHeight="1">
      <c r="A109" s="5" t="s">
        <v>4</v>
      </c>
      <c r="B109" s="5"/>
      <c r="C109" s="13" t="s">
        <v>39</v>
      </c>
    </row>
    <row r="110" ht="15.75" customHeight="1">
      <c r="A110" s="5" t="s">
        <v>6</v>
      </c>
      <c r="B110" s="5" t="s">
        <v>2</v>
      </c>
      <c r="C110" s="5" t="s">
        <v>7</v>
      </c>
    </row>
    <row r="111" ht="15.75" customHeight="1">
      <c r="A111" s="5" t="s">
        <v>8</v>
      </c>
      <c r="B111" s="5" t="s">
        <v>2</v>
      </c>
      <c r="C111" s="13" t="s">
        <v>30</v>
      </c>
    </row>
    <row r="112" ht="15.75" customHeight="1">
      <c r="A112" s="5" t="s">
        <v>10</v>
      </c>
      <c r="B112" s="5" t="s">
        <v>2</v>
      </c>
      <c r="C112" s="12" t="s">
        <v>31</v>
      </c>
    </row>
    <row r="113" ht="15.75" customHeight="1">
      <c r="A113" s="5" t="s">
        <v>12</v>
      </c>
      <c r="B113" s="5" t="s">
        <v>2</v>
      </c>
      <c r="C113" s="8" t="s">
        <v>13</v>
      </c>
    </row>
    <row r="114" ht="15.75" customHeight="1">
      <c r="A114" s="5" t="s">
        <v>14</v>
      </c>
      <c r="B114" s="5" t="s">
        <v>2</v>
      </c>
      <c r="C114" s="8" t="s">
        <v>15</v>
      </c>
    </row>
    <row r="115" ht="15.75" customHeight="1">
      <c r="A115" s="5" t="s">
        <v>16</v>
      </c>
      <c r="B115" s="5" t="s">
        <v>2</v>
      </c>
      <c r="C115" s="8" t="s">
        <v>17</v>
      </c>
    </row>
    <row r="116" ht="15.75" customHeight="1"/>
    <row r="117" ht="15.75" customHeight="1"/>
    <row r="118" ht="15.75" customHeight="1"/>
    <row r="119" ht="15.75" customHeight="1">
      <c r="A119" s="19" t="s">
        <v>44</v>
      </c>
      <c r="B119" s="2"/>
      <c r="C119" s="3"/>
    </row>
    <row r="120" ht="15.75" customHeight="1">
      <c r="A120" s="4"/>
      <c r="B120" s="4"/>
      <c r="C120" s="4"/>
      <c r="E120" s="20"/>
    </row>
    <row r="121" ht="15.75" customHeight="1">
      <c r="A121" s="5" t="s">
        <v>19</v>
      </c>
      <c r="B121" s="5" t="s">
        <v>2</v>
      </c>
      <c r="C121" s="12" t="s">
        <v>45</v>
      </c>
    </row>
    <row r="122" ht="15.75" customHeight="1">
      <c r="A122" s="5" t="s">
        <v>4</v>
      </c>
      <c r="B122" s="5"/>
      <c r="C122" s="13" t="s">
        <v>46</v>
      </c>
    </row>
    <row r="123" ht="15.75" customHeight="1">
      <c r="A123" s="5" t="s">
        <v>6</v>
      </c>
      <c r="B123" s="5" t="s">
        <v>2</v>
      </c>
      <c r="C123" s="14" t="s">
        <v>24</v>
      </c>
    </row>
    <row r="124" ht="15.75" customHeight="1">
      <c r="A124" s="5" t="s">
        <v>8</v>
      </c>
      <c r="B124" s="5" t="s">
        <v>2</v>
      </c>
      <c r="C124" s="13" t="s">
        <v>47</v>
      </c>
    </row>
    <row r="125" ht="15.75" customHeight="1">
      <c r="A125" s="21" t="s">
        <v>10</v>
      </c>
      <c r="B125" s="21" t="s">
        <v>2</v>
      </c>
      <c r="C125" s="22" t="s">
        <v>48</v>
      </c>
    </row>
    <row r="126" ht="15.75" customHeight="1">
      <c r="A126" s="5" t="s">
        <v>12</v>
      </c>
      <c r="B126" s="5" t="s">
        <v>2</v>
      </c>
      <c r="C126" s="14" t="s">
        <v>27</v>
      </c>
    </row>
    <row r="127" ht="15.75" customHeight="1">
      <c r="A127" s="5" t="s">
        <v>14</v>
      </c>
      <c r="B127" s="5" t="s">
        <v>2</v>
      </c>
      <c r="C127" s="8" t="s">
        <v>15</v>
      </c>
    </row>
    <row r="128" ht="15.75" customHeight="1">
      <c r="A128" s="5" t="s">
        <v>16</v>
      </c>
      <c r="B128" s="5" t="s">
        <v>2</v>
      </c>
      <c r="C128" s="8" t="s">
        <v>17</v>
      </c>
    </row>
    <row r="129" ht="15.75" customHeight="1"/>
    <row r="130" ht="15.75" customHeight="1"/>
    <row r="131" ht="15.75" customHeight="1"/>
    <row r="132" ht="15.75" customHeight="1">
      <c r="A132" s="19" t="s">
        <v>49</v>
      </c>
      <c r="B132" s="2"/>
      <c r="C132" s="3"/>
      <c r="D132" s="23" t="str">
        <f>UPPER(E132)</f>
        <v>DORONGAN TEKNOLOGI</v>
      </c>
      <c r="E132" s="20" t="s">
        <v>50</v>
      </c>
    </row>
    <row r="133" ht="15.75" customHeight="1">
      <c r="A133" s="4"/>
      <c r="B133" s="4"/>
      <c r="C133" s="4"/>
      <c r="E133" s="20"/>
    </row>
    <row r="134" ht="15.75" customHeight="1">
      <c r="A134" s="5" t="s">
        <v>19</v>
      </c>
      <c r="B134" s="5" t="s">
        <v>2</v>
      </c>
      <c r="C134" s="12" t="s">
        <v>51</v>
      </c>
    </row>
    <row r="135" ht="15.75" customHeight="1">
      <c r="A135" s="5" t="s">
        <v>4</v>
      </c>
      <c r="B135" s="5"/>
      <c r="C135" s="13" t="s">
        <v>46</v>
      </c>
    </row>
    <row r="136" ht="15.75" customHeight="1">
      <c r="A136" s="5" t="s">
        <v>6</v>
      </c>
      <c r="B136" s="5" t="s">
        <v>2</v>
      </c>
      <c r="C136" s="14" t="s">
        <v>24</v>
      </c>
    </row>
    <row r="137" ht="15.75" customHeight="1">
      <c r="A137" s="5" t="s">
        <v>8</v>
      </c>
      <c r="B137" s="5" t="s">
        <v>2</v>
      </c>
      <c r="C137" s="13" t="s">
        <v>47</v>
      </c>
    </row>
    <row r="138" ht="15.75" customHeight="1">
      <c r="A138" s="21" t="s">
        <v>10</v>
      </c>
      <c r="B138" s="21" t="s">
        <v>2</v>
      </c>
      <c r="C138" s="22" t="s">
        <v>48</v>
      </c>
    </row>
    <row r="139" ht="15.75" customHeight="1">
      <c r="A139" s="5" t="s">
        <v>12</v>
      </c>
      <c r="B139" s="5" t="s">
        <v>2</v>
      </c>
      <c r="C139" s="14" t="s">
        <v>27</v>
      </c>
    </row>
    <row r="140" ht="15.75" customHeight="1">
      <c r="A140" s="5" t="s">
        <v>14</v>
      </c>
      <c r="B140" s="5" t="s">
        <v>2</v>
      </c>
      <c r="C140" s="8" t="s">
        <v>15</v>
      </c>
    </row>
    <row r="141" ht="15.75" customHeight="1">
      <c r="A141" s="5" t="s">
        <v>16</v>
      </c>
      <c r="B141" s="5" t="s">
        <v>2</v>
      </c>
      <c r="C141" s="8" t="s">
        <v>17</v>
      </c>
    </row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93:C93"/>
    <mergeCell ref="A106:C106"/>
    <mergeCell ref="A119:C119"/>
    <mergeCell ref="A132:C132"/>
    <mergeCell ref="A1:C1"/>
    <mergeCell ref="A14:C14"/>
    <mergeCell ref="A27:C27"/>
    <mergeCell ref="A41:C41"/>
    <mergeCell ref="A54:C54"/>
    <mergeCell ref="A67:C67"/>
    <mergeCell ref="A80:C80"/>
  </mergeCells>
  <hyperlinks>
    <hyperlink display="01. KONTRAK PELAKSANAAN PROGRAM PENELITIAN TA 2025" location="'01. Penelitian'!A1" ref="A1"/>
    <hyperlink display="02. KONTRAK PELAKSANAAN PROGRAM PENGABDIAN MASYARAKAT TA 2025" location="'02. Pengabdian Masyarakat'!A1" ref="A14"/>
    <hyperlink display="03. KONTRAK PELAKSANAAN PROGRAM HILIRISASI RISET – PENGUJIAN MODEL DAN PROTOTIPE TAHUN ANGGARAN 2025" location="'03. Hilirisasi Prototipe'!A1" ref="A27"/>
    <hyperlink display="04. KONTRAK PELAKSANAAN PROGRAM PENGABDIAN MASYARAKAT BATCH 2 TA 2025" location="'04. PengabdianBatchII'!A1" ref="A41"/>
    <hyperlink display="05. KONTRAK PELAKSANAAN PROGRAM PENELITIAN BATCH 2 TA 2025" location="'05. PenelitianBatchII'!A1" ref="A54"/>
    <hyperlink display="06. KONTRAK PELAKSANAAN PM - KOSABANGSA TA 2025" location="'06. Kosabangsa'!A1" ref="A67"/>
    <hyperlink display="07. KONTRAK PELAKSANAAN PROGRAM PENGABDIAN MASYARAKAT BATCH 3 TA 2025" location="'04. PengabdianBatchII'!A1" ref="A80"/>
    <hyperlink display="08. KONTRAK PELAKSANAAN PROGRAM PENGABDIAN MASYARAKAT MULTI TAHUN TA 2025" location="'04. PengabdianBatchII'!A1" ref="A93"/>
    <hyperlink display="09. KONTRAK PELAKSANAAN PROGRAM PENGABDIAN MASYARAKAT BEM TA 2025" location="'04. PengabdianBatchII'!A1" ref="A106"/>
    <hyperlink display="10. KONTRAK PROGRAM HILIRISASI RISET PRIORITAS TAHUN ANGGARAN 2025 - AJAKAN INDUSTRI DAN SINERGI" location="'10. Hilirisasi AI-SINERGI'!A1" ref="A119"/>
    <hyperlink display="11. KONTRAK PROGRAM HILIRISASI RISET PRIORITAS TAHUN ANGGARAN 2025 DORONGAN TEKNOLOGI" location="'11. Hilirisasi Dorongan Teknolo'!A1" ref="A132"/>
  </hyperlink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hidden="1" min="3" max="3" width="64.14"/>
    <col customWidth="1" min="4" max="4" width="58.86"/>
    <col customWidth="1" min="5" max="5" width="34.14"/>
    <col customWidth="1" min="6" max="6" width="9.14"/>
    <col customWidth="1" min="7" max="7" width="25.86"/>
    <col customWidth="1" min="8" max="27" width="8.71"/>
  </cols>
  <sheetData>
    <row r="1">
      <c r="A1" s="38" t="s">
        <v>42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>
      <c r="A3" s="40"/>
      <c r="B3" s="40"/>
      <c r="C3" s="40"/>
      <c r="D3" s="40"/>
      <c r="E3" s="40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>
      <c r="A4" s="41" t="s">
        <v>53</v>
      </c>
      <c r="B4" s="41"/>
      <c r="C4" s="42"/>
      <c r="D4" s="49" t="s">
        <v>39</v>
      </c>
      <c r="E4" s="44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>
      <c r="A6" s="25"/>
      <c r="B6" s="25"/>
      <c r="C6" s="32"/>
      <c r="D6" s="50" t="s">
        <v>705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ht="21.0" customHeight="1">
      <c r="A7" s="33" t="s">
        <v>56</v>
      </c>
      <c r="B7" s="33" t="s">
        <v>57</v>
      </c>
      <c r="C7" s="33"/>
      <c r="D7" s="33" t="s">
        <v>58</v>
      </c>
      <c r="E7" s="33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ht="21.0" customHeight="1">
      <c r="A8" s="34" t="s">
        <v>60</v>
      </c>
      <c r="B8" s="51">
        <v>71001.0</v>
      </c>
      <c r="C8" s="52"/>
      <c r="D8" s="52" t="s">
        <v>617</v>
      </c>
      <c r="E8" s="37" t="str">
        <f t="shared" ref="E8:E27" si="1">A8&amp;$D$6</f>
        <v>001/LL7/DT.05.00/PM-BEM/2025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21.0" customHeight="1">
      <c r="A9" s="34" t="s">
        <v>63</v>
      </c>
      <c r="B9" s="51">
        <v>71005.0</v>
      </c>
      <c r="C9" s="52"/>
      <c r="D9" s="52" t="s">
        <v>702</v>
      </c>
      <c r="E9" s="37" t="str">
        <f t="shared" si="1"/>
        <v>002/LL7/DT.05.00/PM-BEM/2025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ht="21.0" customHeight="1">
      <c r="A10" s="34" t="s">
        <v>66</v>
      </c>
      <c r="B10" s="51">
        <v>71008.0</v>
      </c>
      <c r="C10" s="52"/>
      <c r="D10" s="52" t="s">
        <v>706</v>
      </c>
      <c r="E10" s="37" t="str">
        <f t="shared" si="1"/>
        <v>003/LL7/DT.05.00/PM-BEM/2025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ht="21.0" customHeight="1">
      <c r="A11" s="34" t="s">
        <v>69</v>
      </c>
      <c r="B11" s="51">
        <v>71012.0</v>
      </c>
      <c r="C11" s="52"/>
      <c r="D11" s="52" t="s">
        <v>620</v>
      </c>
      <c r="E11" s="37" t="str">
        <f t="shared" si="1"/>
        <v>004/LL7/DT.05.00/PM-BEM/2025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ht="21.0" customHeight="1">
      <c r="A12" s="34" t="s">
        <v>72</v>
      </c>
      <c r="B12" s="51">
        <v>71024.0</v>
      </c>
      <c r="C12" s="52"/>
      <c r="D12" s="52" t="s">
        <v>625</v>
      </c>
      <c r="E12" s="37" t="str">
        <f t="shared" si="1"/>
        <v>005/LL7/DT.05.00/PM-BEM/2025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21.0" customHeight="1">
      <c r="A13" s="34" t="s">
        <v>75</v>
      </c>
      <c r="B13" s="51">
        <v>71027.0</v>
      </c>
      <c r="C13" s="52"/>
      <c r="D13" s="52" t="s">
        <v>707</v>
      </c>
      <c r="E13" s="37" t="str">
        <f t="shared" si="1"/>
        <v>006/LL7/DT.05.00/PM-BEM/2025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ht="21.0" customHeight="1">
      <c r="A14" s="34" t="s">
        <v>78</v>
      </c>
      <c r="B14" s="51">
        <v>71030.0</v>
      </c>
      <c r="C14" s="52"/>
      <c r="D14" s="52" t="s">
        <v>675</v>
      </c>
      <c r="E14" s="37" t="str">
        <f t="shared" si="1"/>
        <v>007/LL7/DT.05.00/PM-BEM/2025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ht="21.0" customHeight="1">
      <c r="A15" s="34" t="s">
        <v>81</v>
      </c>
      <c r="B15" s="51">
        <v>71032.0</v>
      </c>
      <c r="C15" s="52"/>
      <c r="D15" s="52" t="s">
        <v>708</v>
      </c>
      <c r="E15" s="37" t="str">
        <f t="shared" si="1"/>
        <v>008/LL7/DT.05.00/PM-BEM/2025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ht="21.0" customHeight="1">
      <c r="A16" s="34" t="s">
        <v>84</v>
      </c>
      <c r="B16" s="51">
        <v>71048.0</v>
      </c>
      <c r="C16" s="52"/>
      <c r="D16" s="52" t="s">
        <v>630</v>
      </c>
      <c r="E16" s="37" t="str">
        <f t="shared" si="1"/>
        <v>009/LL7/DT.05.00/PM-BEM/2025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ht="21.0" customHeight="1">
      <c r="A17" s="34" t="s">
        <v>87</v>
      </c>
      <c r="B17" s="51">
        <v>71065.0</v>
      </c>
      <c r="C17" s="52"/>
      <c r="D17" s="52" t="s">
        <v>678</v>
      </c>
      <c r="E17" s="37" t="str">
        <f t="shared" si="1"/>
        <v>010/LL7/DT.05.00/PM-BEM/2025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21.0" customHeight="1">
      <c r="A18" s="34" t="s">
        <v>90</v>
      </c>
      <c r="B18" s="51">
        <v>71066.0</v>
      </c>
      <c r="C18" s="52"/>
      <c r="D18" s="52" t="s">
        <v>679</v>
      </c>
      <c r="E18" s="37" t="str">
        <f t="shared" si="1"/>
        <v>011/LL7/DT.05.00/PM-BEM/2025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21.0" customHeight="1">
      <c r="A19" s="34" t="s">
        <v>93</v>
      </c>
      <c r="B19" s="51">
        <v>71069.0</v>
      </c>
      <c r="C19" s="52"/>
      <c r="D19" s="52" t="s">
        <v>669</v>
      </c>
      <c r="E19" s="37" t="str">
        <f t="shared" si="1"/>
        <v>012/LL7/DT.05.00/PM-BEM/2025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ht="21.0" customHeight="1">
      <c r="A20" s="34" t="s">
        <v>96</v>
      </c>
      <c r="B20" s="51">
        <v>71079.0</v>
      </c>
      <c r="C20" s="52"/>
      <c r="D20" s="52" t="s">
        <v>681</v>
      </c>
      <c r="E20" s="37" t="str">
        <f t="shared" si="1"/>
        <v>013/LL7/DT.05.00/PM-BEM/2025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ht="21.0" customHeight="1">
      <c r="A21" s="34" t="s">
        <v>99</v>
      </c>
      <c r="B21" s="51">
        <v>71081.0</v>
      </c>
      <c r="C21" s="52"/>
      <c r="D21" s="52" t="s">
        <v>682</v>
      </c>
      <c r="E21" s="37" t="str">
        <f t="shared" si="1"/>
        <v>014/LL7/DT.05.00/PM-BEM/2025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ht="21.0" customHeight="1">
      <c r="A22" s="34" t="s">
        <v>102</v>
      </c>
      <c r="B22" s="51">
        <v>71090.0</v>
      </c>
      <c r="C22" s="52"/>
      <c r="D22" s="52" t="s">
        <v>640</v>
      </c>
      <c r="E22" s="37" t="str">
        <f t="shared" si="1"/>
        <v>015/LL7/DT.05.00/PM-BEM/2025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ht="21.0" customHeight="1">
      <c r="A23" s="34" t="s">
        <v>105</v>
      </c>
      <c r="B23" s="51">
        <v>71091.0</v>
      </c>
      <c r="C23" s="52"/>
      <c r="D23" s="52" t="s">
        <v>684</v>
      </c>
      <c r="E23" s="37" t="str">
        <f t="shared" si="1"/>
        <v>016/LL7/DT.05.00/PM-BEM/2025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ht="21.0" customHeight="1">
      <c r="A24" s="34" t="s">
        <v>108</v>
      </c>
      <c r="B24" s="51">
        <v>71098.0</v>
      </c>
      <c r="C24" s="52"/>
      <c r="D24" s="52" t="s">
        <v>709</v>
      </c>
      <c r="E24" s="37" t="str">
        <f t="shared" si="1"/>
        <v>017/LL7/DT.05.00/PM-BEM/2025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ht="21.0" customHeight="1">
      <c r="A25" s="34" t="s">
        <v>111</v>
      </c>
      <c r="B25" s="51">
        <v>71103.0</v>
      </c>
      <c r="C25" s="52"/>
      <c r="D25" s="52" t="s">
        <v>687</v>
      </c>
      <c r="E25" s="37" t="str">
        <f t="shared" si="1"/>
        <v>018/LL7/DT.05.00/PM-BEM/2025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ht="21.0" customHeight="1">
      <c r="A26" s="34" t="s">
        <v>114</v>
      </c>
      <c r="B26" s="51">
        <v>73089.0</v>
      </c>
      <c r="C26" s="52"/>
      <c r="D26" s="52" t="s">
        <v>710</v>
      </c>
      <c r="E26" s="37" t="str">
        <f t="shared" si="1"/>
        <v>019/LL7/DT.05.00/PM-BEM/2025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ht="21.0" customHeight="1">
      <c r="A27" s="34" t="s">
        <v>117</v>
      </c>
      <c r="B27" s="51">
        <v>75005.0</v>
      </c>
      <c r="C27" s="52"/>
      <c r="D27" s="52" t="s">
        <v>711</v>
      </c>
      <c r="E27" s="37" t="str">
        <f t="shared" si="1"/>
        <v>020/LL7/DT.05.00/PM-BEM/2025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</sheetData>
  <mergeCells count="2">
    <mergeCell ref="A1:E1"/>
    <mergeCell ref="A2:E2"/>
  </mergeCells>
  <hyperlinks>
    <hyperlink display="09. KONTRAK PELAKSANAAN PROGRAM PENGABDIAN MASYARAKAT BEM TA 2025" location="'04. PengabdianBatchII'!A1" ref="A1"/>
    <hyperlink display="Kembali ke Menu Utama" location="'DirJen RISBANG - LLDIKTI7'!A1" ref="G4"/>
  </hyperlin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43"/>
    <col hidden="1" min="3" max="3" width="14.43"/>
    <col customWidth="1" min="4" max="4" width="41.43"/>
    <col customWidth="1" min="5" max="5" width="42.14"/>
    <col customWidth="1" min="7" max="7" width="25.86"/>
  </cols>
  <sheetData>
    <row r="1">
      <c r="A1" s="45" t="s">
        <v>44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40"/>
      <c r="B3" s="40"/>
      <c r="C3" s="40"/>
      <c r="D3" s="40"/>
      <c r="E3" s="46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>
      <c r="A4" s="47" t="s">
        <v>712</v>
      </c>
      <c r="B4" s="41"/>
      <c r="C4" s="43" t="s">
        <v>5</v>
      </c>
      <c r="D4" s="44"/>
      <c r="E4" s="46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>
      <c r="A5" s="33" t="s">
        <v>56</v>
      </c>
      <c r="B5" s="33" t="s">
        <v>57</v>
      </c>
      <c r="C5" s="33" t="s">
        <v>57</v>
      </c>
      <c r="D5" s="33" t="s">
        <v>58</v>
      </c>
      <c r="E5" s="33" t="s">
        <v>59</v>
      </c>
    </row>
    <row r="6">
      <c r="A6" s="34" t="s">
        <v>60</v>
      </c>
      <c r="B6" s="54">
        <v>71002.0</v>
      </c>
      <c r="C6" s="36" t="s">
        <v>600</v>
      </c>
      <c r="D6" s="36" t="str">
        <f>vlookup(B6,nmptall,2,false)</f>
        <v>Universitas Kristen Petra</v>
      </c>
      <c r="E6" s="37" t="str">
        <f t="shared" ref="E6:E17" si="1">A6&amp;"/LL7/DT.05.00/AI-SINERGI/2025"</f>
        <v>001/LL7/DT.05.00/AI-SINERGI/2025</v>
      </c>
    </row>
    <row r="7">
      <c r="A7" s="35" t="s">
        <v>63</v>
      </c>
      <c r="B7" s="54">
        <v>71010.0</v>
      </c>
      <c r="C7" s="36" t="s">
        <v>601</v>
      </c>
      <c r="D7" s="36" t="str">
        <f>vlookup(B7,nmptall,2,false)</f>
        <v>Universitas Bhayangkara Surabaya</v>
      </c>
      <c r="E7" s="37" t="str">
        <f t="shared" si="1"/>
        <v>002/LL7/DT.05.00/AI-SINERGI/2025</v>
      </c>
    </row>
    <row r="8">
      <c r="A8" s="35" t="s">
        <v>66</v>
      </c>
      <c r="B8" s="54">
        <v>71012.0</v>
      </c>
      <c r="C8" s="36" t="s">
        <v>602</v>
      </c>
      <c r="D8" s="36" t="str">
        <f>vlookup(B8,nmptall,2,false)</f>
        <v>Universitas Muhammadiyah Surabaya</v>
      </c>
      <c r="E8" s="37" t="str">
        <f t="shared" si="1"/>
        <v>003/LL7/DT.05.00/AI-SINERGI/2025</v>
      </c>
    </row>
    <row r="9">
      <c r="A9" s="35" t="s">
        <v>69</v>
      </c>
      <c r="B9" s="54">
        <v>71024.0</v>
      </c>
      <c r="C9" s="36" t="s">
        <v>603</v>
      </c>
      <c r="D9" s="36" t="str">
        <f>vlookup(B9,nmptall,2,false)</f>
        <v>Universitas Muhammadiyah Malang</v>
      </c>
      <c r="E9" s="37" t="str">
        <f t="shared" si="1"/>
        <v>004/LL7/DT.05.00/AI-SINERGI/2025</v>
      </c>
    </row>
    <row r="10">
      <c r="A10" s="35" t="s">
        <v>72</v>
      </c>
      <c r="B10" s="54">
        <v>71025.0</v>
      </c>
      <c r="C10" s="36" t="s">
        <v>604</v>
      </c>
      <c r="D10" s="36" t="str">
        <f>vlookup(B10,nmptall,2,false)</f>
        <v>Universitas Merdeka Malang</v>
      </c>
      <c r="E10" s="37" t="str">
        <f t="shared" si="1"/>
        <v>005/LL7/DT.05.00/AI-SINERGI/2025</v>
      </c>
    </row>
    <row r="11">
      <c r="A11" s="35" t="s">
        <v>75</v>
      </c>
      <c r="B11" s="54">
        <v>71028.0</v>
      </c>
      <c r="C11" s="36" t="s">
        <v>605</v>
      </c>
      <c r="D11" s="36" t="str">
        <f>vlookup(B11,nmptall,2,false)</f>
        <v>Universitas Wisnuwardhana</v>
      </c>
      <c r="E11" s="37" t="str">
        <f t="shared" si="1"/>
        <v>006/LL7/DT.05.00/AI-SINERGI/2025</v>
      </c>
    </row>
    <row r="12">
      <c r="A12" s="35" t="s">
        <v>78</v>
      </c>
      <c r="B12" s="54">
        <v>71032.0</v>
      </c>
      <c r="C12" s="36" t="s">
        <v>606</v>
      </c>
      <c r="D12" s="36" t="str">
        <f>vlookup(B12,nmptall,2,false)</f>
        <v>Universitas Muhammadiyah Jember</v>
      </c>
      <c r="E12" s="37" t="str">
        <f t="shared" si="1"/>
        <v>007/LL7/DT.05.00/AI-SINERGI/2025</v>
      </c>
    </row>
    <row r="13">
      <c r="A13" s="35" t="s">
        <v>81</v>
      </c>
      <c r="B13" s="54">
        <v>71059.0</v>
      </c>
      <c r="C13" s="36" t="s">
        <v>607</v>
      </c>
      <c r="D13" s="36" t="str">
        <f>vlookup(B13,nmptall,2,false)</f>
        <v>Universitas Muhammadiyah Gresik</v>
      </c>
      <c r="E13" s="37" t="str">
        <f t="shared" si="1"/>
        <v>008/LL7/DT.05.00/AI-SINERGI/2025</v>
      </c>
    </row>
    <row r="14">
      <c r="A14" s="35" t="s">
        <v>84</v>
      </c>
      <c r="B14" s="54">
        <v>71065.0</v>
      </c>
      <c r="C14" s="36" t="s">
        <v>608</v>
      </c>
      <c r="D14" s="36" t="str">
        <f>vlookup(B14,nmptall,2,false)</f>
        <v>Universitas Pesantren Tinggi Darul ulum</v>
      </c>
      <c r="E14" s="37" t="str">
        <f t="shared" si="1"/>
        <v>009/LL7/DT.05.00/AI-SINERGI/2025</v>
      </c>
    </row>
    <row r="15">
      <c r="A15" s="35" t="s">
        <v>87</v>
      </c>
      <c r="B15" s="54">
        <v>71071.0</v>
      </c>
      <c r="C15" s="36" t="s">
        <v>609</v>
      </c>
      <c r="D15" s="36" t="str">
        <f>vlookup(B15,nmptall,2,false)</f>
        <v>Universitas Ciputra Surabaya</v>
      </c>
      <c r="E15" s="37" t="str">
        <f t="shared" si="1"/>
        <v>010/LL7/DT.05.00/AI-SINERGI/2025</v>
      </c>
    </row>
    <row r="16">
      <c r="A16" s="35" t="s">
        <v>90</v>
      </c>
      <c r="B16" s="54">
        <v>71103.0</v>
      </c>
      <c r="C16" s="36" t="s">
        <v>610</v>
      </c>
      <c r="D16" s="36" t="str">
        <f>vlookup(B16,nmptall,2,false)</f>
        <v>Universitas PGRI Kanjuruhan Malang</v>
      </c>
      <c r="E16" s="37" t="str">
        <f t="shared" si="1"/>
        <v>011/LL7/DT.05.00/AI-SINERGI/2025</v>
      </c>
    </row>
    <row r="17">
      <c r="A17" s="35" t="s">
        <v>93</v>
      </c>
      <c r="B17" s="54">
        <v>72004.0</v>
      </c>
      <c r="C17" s="36" t="s">
        <v>611</v>
      </c>
      <c r="D17" s="36" t="str">
        <f>vlookup(B17,nmptall,2,false)</f>
        <v>Institut Teknologi Nasional Malang</v>
      </c>
      <c r="E17" s="37" t="str">
        <f t="shared" si="1"/>
        <v>012/LL7/DT.05.00/AI-SINERGI/2025</v>
      </c>
    </row>
    <row r="18">
      <c r="A18" s="48"/>
      <c r="B18" s="48"/>
    </row>
    <row r="19">
      <c r="A19" s="48"/>
      <c r="B19" s="48"/>
    </row>
    <row r="20">
      <c r="A20" s="48"/>
      <c r="B20" s="48"/>
    </row>
    <row r="21">
      <c r="A21" s="48"/>
      <c r="B21" s="48"/>
    </row>
    <row r="22">
      <c r="A22" s="48"/>
      <c r="B22" s="48"/>
    </row>
    <row r="23">
      <c r="A23" s="48"/>
      <c r="B23" s="48"/>
    </row>
    <row r="24">
      <c r="A24" s="48"/>
      <c r="B24" s="48"/>
    </row>
    <row r="25">
      <c r="A25" s="48"/>
      <c r="B25" s="48"/>
    </row>
    <row r="26">
      <c r="A26" s="48"/>
      <c r="B26" s="48"/>
    </row>
    <row r="27">
      <c r="A27" s="48"/>
      <c r="B27" s="48"/>
    </row>
    <row r="28">
      <c r="A28" s="48"/>
      <c r="B28" s="48"/>
    </row>
    <row r="29">
      <c r="A29" s="48"/>
      <c r="B29" s="48"/>
    </row>
    <row r="30">
      <c r="A30" s="48"/>
      <c r="B30" s="48"/>
    </row>
    <row r="31">
      <c r="A31" s="48"/>
      <c r="B31" s="48"/>
    </row>
    <row r="32">
      <c r="A32" s="48"/>
      <c r="B32" s="48"/>
    </row>
    <row r="33">
      <c r="A33" s="48"/>
      <c r="B33" s="48"/>
    </row>
    <row r="34">
      <c r="A34" s="48"/>
      <c r="B34" s="48"/>
    </row>
    <row r="35">
      <c r="A35" s="48"/>
      <c r="B35" s="48"/>
    </row>
    <row r="36">
      <c r="A36" s="48"/>
      <c r="B36" s="48"/>
    </row>
    <row r="37">
      <c r="A37" s="48"/>
      <c r="B37" s="48"/>
    </row>
    <row r="38">
      <c r="A38" s="48"/>
      <c r="B38" s="48"/>
    </row>
    <row r="39">
      <c r="A39" s="48"/>
      <c r="B39" s="48"/>
    </row>
    <row r="40">
      <c r="A40" s="48"/>
      <c r="B40" s="48"/>
    </row>
    <row r="41">
      <c r="A41" s="48"/>
      <c r="B41" s="48"/>
    </row>
    <row r="42">
      <c r="A42" s="48"/>
      <c r="B42" s="48"/>
    </row>
    <row r="43">
      <c r="A43" s="48"/>
      <c r="B43" s="48"/>
    </row>
    <row r="44">
      <c r="A44" s="48"/>
      <c r="B44" s="48"/>
    </row>
    <row r="45">
      <c r="A45" s="48"/>
      <c r="B45" s="48"/>
    </row>
    <row r="46">
      <c r="A46" s="48"/>
      <c r="B46" s="48"/>
    </row>
    <row r="47">
      <c r="A47" s="48"/>
      <c r="B47" s="48"/>
    </row>
    <row r="48">
      <c r="A48" s="48"/>
      <c r="B48" s="48"/>
    </row>
    <row r="49">
      <c r="A49" s="48"/>
      <c r="B49" s="48"/>
    </row>
    <row r="50">
      <c r="A50" s="48"/>
      <c r="B50" s="48"/>
    </row>
    <row r="51">
      <c r="A51" s="48"/>
      <c r="B51" s="48"/>
    </row>
    <row r="52">
      <c r="A52" s="48"/>
      <c r="B52" s="48"/>
    </row>
    <row r="53">
      <c r="A53" s="48"/>
      <c r="B53" s="48"/>
    </row>
    <row r="54">
      <c r="A54" s="48"/>
      <c r="B54" s="48"/>
    </row>
    <row r="55">
      <c r="A55" s="48"/>
      <c r="B55" s="48"/>
    </row>
    <row r="56">
      <c r="A56" s="48"/>
      <c r="B56" s="48"/>
    </row>
    <row r="57">
      <c r="A57" s="48"/>
      <c r="B57" s="48"/>
    </row>
    <row r="58">
      <c r="A58" s="48"/>
      <c r="B58" s="48"/>
    </row>
    <row r="59">
      <c r="A59" s="48"/>
      <c r="B59" s="48"/>
    </row>
    <row r="60">
      <c r="A60" s="48"/>
      <c r="B60" s="48"/>
    </row>
    <row r="61">
      <c r="A61" s="48"/>
      <c r="B61" s="48"/>
    </row>
    <row r="62">
      <c r="A62" s="48"/>
      <c r="B62" s="48"/>
    </row>
    <row r="63">
      <c r="A63" s="48"/>
      <c r="B63" s="48"/>
    </row>
    <row r="64">
      <c r="A64" s="48"/>
      <c r="B64" s="48"/>
    </row>
    <row r="65">
      <c r="A65" s="48"/>
      <c r="B65" s="48"/>
    </row>
    <row r="66">
      <c r="A66" s="48"/>
      <c r="B66" s="48"/>
    </row>
    <row r="67">
      <c r="A67" s="48"/>
      <c r="B67" s="48"/>
    </row>
    <row r="68">
      <c r="A68" s="48"/>
      <c r="B68" s="48"/>
    </row>
    <row r="69">
      <c r="A69" s="48"/>
      <c r="B69" s="48"/>
    </row>
    <row r="70">
      <c r="A70" s="48"/>
      <c r="B70" s="48"/>
    </row>
    <row r="71">
      <c r="A71" s="48"/>
      <c r="B71" s="48"/>
    </row>
    <row r="72">
      <c r="A72" s="48"/>
      <c r="B72" s="48"/>
    </row>
    <row r="73">
      <c r="A73" s="48"/>
      <c r="B73" s="48"/>
    </row>
    <row r="74">
      <c r="A74" s="48"/>
      <c r="B74" s="48"/>
    </row>
    <row r="75">
      <c r="A75" s="48"/>
      <c r="B75" s="48"/>
    </row>
    <row r="76">
      <c r="A76" s="48"/>
      <c r="B76" s="48"/>
    </row>
    <row r="77">
      <c r="A77" s="48"/>
      <c r="B77" s="48"/>
    </row>
    <row r="78">
      <c r="A78" s="48"/>
      <c r="B78" s="48"/>
    </row>
    <row r="79">
      <c r="A79" s="48"/>
      <c r="B79" s="48"/>
    </row>
    <row r="80">
      <c r="A80" s="48"/>
      <c r="B80" s="48"/>
    </row>
    <row r="81">
      <c r="A81" s="48"/>
      <c r="B81" s="48"/>
    </row>
    <row r="82">
      <c r="A82" s="48"/>
      <c r="B82" s="48"/>
    </row>
    <row r="83">
      <c r="A83" s="48"/>
      <c r="B83" s="48"/>
    </row>
    <row r="84">
      <c r="A84" s="48"/>
      <c r="B84" s="48"/>
    </row>
    <row r="85">
      <c r="A85" s="48"/>
      <c r="B85" s="48"/>
    </row>
    <row r="86">
      <c r="A86" s="48"/>
      <c r="B86" s="48"/>
    </row>
    <row r="87">
      <c r="A87" s="48"/>
      <c r="B87" s="48"/>
    </row>
    <row r="88">
      <c r="A88" s="48"/>
      <c r="B88" s="48"/>
    </row>
    <row r="89">
      <c r="A89" s="48"/>
      <c r="B89" s="48"/>
    </row>
    <row r="90">
      <c r="A90" s="48"/>
      <c r="B90" s="48"/>
    </row>
    <row r="91">
      <c r="A91" s="48"/>
      <c r="B91" s="48"/>
    </row>
    <row r="92">
      <c r="A92" s="48"/>
      <c r="B92" s="48"/>
    </row>
    <row r="93">
      <c r="A93" s="48"/>
      <c r="B93" s="48"/>
    </row>
    <row r="94">
      <c r="A94" s="48"/>
      <c r="B94" s="48"/>
    </row>
    <row r="95">
      <c r="A95" s="48"/>
      <c r="B95" s="48"/>
    </row>
    <row r="96">
      <c r="A96" s="48"/>
      <c r="B96" s="48"/>
    </row>
    <row r="97">
      <c r="A97" s="48"/>
      <c r="B97" s="48"/>
    </row>
    <row r="98">
      <c r="A98" s="48"/>
      <c r="B98" s="48"/>
    </row>
    <row r="99">
      <c r="A99" s="48"/>
      <c r="B99" s="48"/>
    </row>
    <row r="100">
      <c r="A100" s="48"/>
      <c r="B100" s="48"/>
    </row>
    <row r="101">
      <c r="A101" s="48"/>
      <c r="B101" s="48"/>
    </row>
    <row r="102">
      <c r="A102" s="48"/>
      <c r="B102" s="48"/>
    </row>
    <row r="103">
      <c r="A103" s="48"/>
      <c r="B103" s="48"/>
    </row>
    <row r="104">
      <c r="A104" s="48"/>
      <c r="B104" s="48"/>
    </row>
    <row r="105">
      <c r="A105" s="48"/>
      <c r="B105" s="48"/>
    </row>
    <row r="106">
      <c r="A106" s="48"/>
      <c r="B106" s="48"/>
    </row>
    <row r="107">
      <c r="A107" s="48"/>
      <c r="B107" s="48"/>
    </row>
    <row r="108">
      <c r="A108" s="48"/>
      <c r="B108" s="48"/>
    </row>
    <row r="109">
      <c r="A109" s="48"/>
      <c r="B109" s="48"/>
    </row>
    <row r="110">
      <c r="A110" s="48"/>
      <c r="B110" s="48"/>
    </row>
    <row r="111">
      <c r="A111" s="48"/>
      <c r="B111" s="48"/>
    </row>
    <row r="112">
      <c r="A112" s="48"/>
      <c r="B112" s="48"/>
    </row>
    <row r="113">
      <c r="A113" s="48"/>
      <c r="B113" s="48"/>
    </row>
    <row r="114">
      <c r="A114" s="48"/>
      <c r="B114" s="48"/>
    </row>
    <row r="115">
      <c r="A115" s="48"/>
      <c r="B115" s="48"/>
    </row>
    <row r="116">
      <c r="A116" s="48"/>
      <c r="B116" s="48"/>
    </row>
    <row r="117">
      <c r="A117" s="48"/>
      <c r="B117" s="48"/>
    </row>
    <row r="118">
      <c r="A118" s="48"/>
      <c r="B118" s="48"/>
    </row>
    <row r="119">
      <c r="A119" s="48"/>
      <c r="B119" s="48"/>
    </row>
    <row r="120">
      <c r="A120" s="48"/>
      <c r="B120" s="48"/>
    </row>
    <row r="121">
      <c r="A121" s="48"/>
      <c r="B121" s="48"/>
    </row>
    <row r="122">
      <c r="A122" s="48"/>
      <c r="B122" s="48"/>
    </row>
    <row r="123">
      <c r="A123" s="48"/>
      <c r="B123" s="48"/>
    </row>
    <row r="124">
      <c r="A124" s="48"/>
      <c r="B124" s="48"/>
    </row>
    <row r="125">
      <c r="A125" s="48"/>
      <c r="B125" s="48"/>
    </row>
    <row r="126">
      <c r="A126" s="48"/>
      <c r="B126" s="48"/>
    </row>
    <row r="127">
      <c r="A127" s="48"/>
      <c r="B127" s="48"/>
    </row>
    <row r="128">
      <c r="A128" s="48"/>
      <c r="B128" s="48"/>
    </row>
    <row r="129">
      <c r="A129" s="48"/>
      <c r="B129" s="48"/>
    </row>
    <row r="130">
      <c r="A130" s="48"/>
      <c r="B130" s="48"/>
    </row>
    <row r="131">
      <c r="A131" s="48"/>
      <c r="B131" s="48"/>
    </row>
    <row r="132">
      <c r="A132" s="48"/>
      <c r="B132" s="48"/>
    </row>
    <row r="133">
      <c r="A133" s="48"/>
      <c r="B133" s="48"/>
    </row>
    <row r="134">
      <c r="A134" s="48"/>
      <c r="B134" s="48"/>
    </row>
    <row r="135">
      <c r="A135" s="48"/>
      <c r="B135" s="48"/>
    </row>
    <row r="136">
      <c r="A136" s="48"/>
      <c r="B136" s="48"/>
    </row>
    <row r="137">
      <c r="A137" s="48"/>
      <c r="B137" s="48"/>
    </row>
    <row r="138">
      <c r="A138" s="48"/>
      <c r="B138" s="48"/>
    </row>
    <row r="139">
      <c r="A139" s="48"/>
      <c r="B139" s="48"/>
    </row>
    <row r="140">
      <c r="A140" s="48"/>
      <c r="B140" s="48"/>
    </row>
    <row r="141">
      <c r="A141" s="48"/>
      <c r="B141" s="48"/>
    </row>
    <row r="142">
      <c r="A142" s="48"/>
      <c r="B142" s="48"/>
    </row>
    <row r="143">
      <c r="A143" s="48"/>
      <c r="B143" s="48"/>
    </row>
    <row r="144">
      <c r="A144" s="48"/>
      <c r="B144" s="48"/>
    </row>
    <row r="145">
      <c r="A145" s="48"/>
      <c r="B145" s="48"/>
    </row>
    <row r="146">
      <c r="A146" s="48"/>
      <c r="B146" s="48"/>
    </row>
    <row r="147">
      <c r="A147" s="48"/>
      <c r="B147" s="48"/>
    </row>
    <row r="148">
      <c r="A148" s="48"/>
      <c r="B148" s="48"/>
    </row>
    <row r="149">
      <c r="A149" s="48"/>
      <c r="B149" s="48"/>
    </row>
    <row r="150">
      <c r="A150" s="48"/>
      <c r="B150" s="48"/>
    </row>
    <row r="151">
      <c r="A151" s="48"/>
      <c r="B151" s="48"/>
    </row>
    <row r="152">
      <c r="A152" s="48"/>
      <c r="B152" s="48"/>
    </row>
    <row r="153">
      <c r="A153" s="48"/>
      <c r="B153" s="48"/>
    </row>
    <row r="154">
      <c r="A154" s="48"/>
      <c r="B154" s="48"/>
    </row>
    <row r="155">
      <c r="A155" s="48"/>
      <c r="B155" s="48"/>
    </row>
    <row r="156">
      <c r="A156" s="48"/>
      <c r="B156" s="48"/>
    </row>
    <row r="157">
      <c r="A157" s="48"/>
      <c r="B157" s="48"/>
    </row>
    <row r="158">
      <c r="A158" s="48"/>
      <c r="B158" s="48"/>
    </row>
    <row r="159">
      <c r="A159" s="48"/>
      <c r="B159" s="48"/>
    </row>
    <row r="160">
      <c r="A160" s="48"/>
      <c r="B160" s="48"/>
    </row>
    <row r="161">
      <c r="A161" s="48"/>
      <c r="B161" s="48"/>
    </row>
    <row r="162">
      <c r="A162" s="48"/>
      <c r="B162" s="48"/>
    </row>
    <row r="163">
      <c r="A163" s="48"/>
      <c r="B163" s="48"/>
    </row>
    <row r="164">
      <c r="A164" s="48"/>
      <c r="B164" s="48"/>
    </row>
    <row r="165">
      <c r="A165" s="48"/>
      <c r="B165" s="48"/>
    </row>
    <row r="166">
      <c r="A166" s="48"/>
      <c r="B166" s="48"/>
    </row>
    <row r="167">
      <c r="A167" s="48"/>
      <c r="B167" s="48"/>
    </row>
    <row r="168">
      <c r="A168" s="48"/>
      <c r="B168" s="48"/>
    </row>
    <row r="169">
      <c r="A169" s="48"/>
      <c r="B169" s="48"/>
    </row>
    <row r="170">
      <c r="A170" s="48"/>
      <c r="B170" s="48"/>
    </row>
    <row r="171">
      <c r="A171" s="48"/>
      <c r="B171" s="48"/>
    </row>
    <row r="172">
      <c r="A172" s="48"/>
      <c r="B172" s="48"/>
    </row>
    <row r="173">
      <c r="A173" s="48"/>
      <c r="B173" s="48"/>
    </row>
    <row r="174">
      <c r="A174" s="48"/>
      <c r="B174" s="48"/>
    </row>
    <row r="175">
      <c r="A175" s="48"/>
      <c r="B175" s="48"/>
    </row>
    <row r="176">
      <c r="A176" s="48"/>
      <c r="B176" s="48"/>
    </row>
    <row r="177">
      <c r="A177" s="48"/>
      <c r="B177" s="48"/>
    </row>
    <row r="178">
      <c r="A178" s="48"/>
      <c r="B178" s="48"/>
    </row>
    <row r="179">
      <c r="A179" s="48"/>
      <c r="B179" s="48"/>
    </row>
    <row r="180">
      <c r="A180" s="48"/>
      <c r="B180" s="48"/>
    </row>
    <row r="181">
      <c r="A181" s="48"/>
      <c r="B181" s="48"/>
    </row>
    <row r="182">
      <c r="A182" s="48"/>
      <c r="B182" s="48"/>
    </row>
    <row r="183">
      <c r="A183" s="48"/>
      <c r="B183" s="48"/>
    </row>
    <row r="184">
      <c r="A184" s="48"/>
      <c r="B184" s="48"/>
    </row>
    <row r="185">
      <c r="A185" s="48"/>
      <c r="B185" s="48"/>
    </row>
    <row r="186">
      <c r="A186" s="48"/>
      <c r="B186" s="48"/>
    </row>
    <row r="187">
      <c r="A187" s="48"/>
      <c r="B187" s="48"/>
    </row>
    <row r="188">
      <c r="A188" s="48"/>
      <c r="B188" s="48"/>
    </row>
    <row r="189">
      <c r="A189" s="48"/>
      <c r="B189" s="48"/>
    </row>
    <row r="190">
      <c r="A190" s="48"/>
      <c r="B190" s="48"/>
    </row>
    <row r="191">
      <c r="A191" s="48"/>
      <c r="B191" s="48"/>
    </row>
    <row r="192">
      <c r="A192" s="48"/>
      <c r="B192" s="48"/>
    </row>
    <row r="193">
      <c r="A193" s="48"/>
      <c r="B193" s="48"/>
    </row>
    <row r="194">
      <c r="A194" s="48"/>
      <c r="B194" s="48"/>
    </row>
    <row r="195">
      <c r="A195" s="48"/>
      <c r="B195" s="48"/>
    </row>
    <row r="196">
      <c r="A196" s="48"/>
      <c r="B196" s="48"/>
    </row>
    <row r="197">
      <c r="A197" s="48"/>
      <c r="B197" s="48"/>
    </row>
    <row r="198">
      <c r="A198" s="48"/>
      <c r="B198" s="48"/>
    </row>
    <row r="199">
      <c r="A199" s="48"/>
      <c r="B199" s="48"/>
    </row>
    <row r="200">
      <c r="A200" s="48"/>
      <c r="B200" s="48"/>
    </row>
    <row r="201">
      <c r="A201" s="48"/>
      <c r="B201" s="48"/>
    </row>
    <row r="202">
      <c r="A202" s="48"/>
      <c r="B202" s="48"/>
    </row>
    <row r="203">
      <c r="A203" s="48"/>
      <c r="B203" s="48"/>
    </row>
    <row r="204">
      <c r="A204" s="48"/>
      <c r="B204" s="48"/>
    </row>
    <row r="205">
      <c r="A205" s="48"/>
      <c r="B205" s="48"/>
    </row>
    <row r="206">
      <c r="A206" s="48"/>
      <c r="B206" s="48"/>
    </row>
    <row r="207">
      <c r="A207" s="48"/>
      <c r="B207" s="48"/>
    </row>
    <row r="208">
      <c r="A208" s="48"/>
      <c r="B208" s="48"/>
    </row>
    <row r="209">
      <c r="A209" s="48"/>
      <c r="B209" s="48"/>
    </row>
    <row r="210">
      <c r="A210" s="48"/>
      <c r="B210" s="48"/>
    </row>
    <row r="211">
      <c r="A211" s="48"/>
      <c r="B211" s="48"/>
    </row>
    <row r="212">
      <c r="A212" s="48"/>
      <c r="B212" s="48"/>
    </row>
    <row r="213">
      <c r="A213" s="48"/>
      <c r="B213" s="48"/>
    </row>
    <row r="214">
      <c r="A214" s="48"/>
      <c r="B214" s="48"/>
    </row>
    <row r="215">
      <c r="A215" s="48"/>
      <c r="B215" s="48"/>
    </row>
    <row r="216">
      <c r="A216" s="48"/>
      <c r="B216" s="48"/>
    </row>
    <row r="217">
      <c r="A217" s="48"/>
      <c r="B217" s="48"/>
    </row>
    <row r="218">
      <c r="A218" s="48"/>
      <c r="B218" s="48"/>
    </row>
    <row r="219">
      <c r="A219" s="48"/>
      <c r="B219" s="48"/>
    </row>
    <row r="220">
      <c r="A220" s="48"/>
      <c r="B220" s="48"/>
    </row>
    <row r="221">
      <c r="A221" s="48"/>
      <c r="B221" s="48"/>
    </row>
    <row r="222">
      <c r="A222" s="48"/>
      <c r="B222" s="48"/>
    </row>
    <row r="223">
      <c r="A223" s="48"/>
      <c r="B223" s="48"/>
    </row>
    <row r="224">
      <c r="A224" s="48"/>
      <c r="B224" s="48"/>
    </row>
    <row r="225">
      <c r="A225" s="48"/>
      <c r="B225" s="48"/>
    </row>
    <row r="226">
      <c r="A226" s="48"/>
      <c r="B226" s="48"/>
    </row>
    <row r="227">
      <c r="A227" s="48"/>
      <c r="B227" s="48"/>
    </row>
    <row r="228">
      <c r="A228" s="48"/>
      <c r="B228" s="48"/>
    </row>
    <row r="229">
      <c r="A229" s="48"/>
      <c r="B229" s="48"/>
    </row>
    <row r="230">
      <c r="A230" s="48"/>
      <c r="B230" s="48"/>
    </row>
    <row r="231">
      <c r="A231" s="48"/>
      <c r="B231" s="48"/>
    </row>
    <row r="232">
      <c r="A232" s="48"/>
      <c r="B232" s="48"/>
    </row>
    <row r="233">
      <c r="A233" s="48"/>
      <c r="B233" s="48"/>
    </row>
    <row r="234">
      <c r="A234" s="48"/>
      <c r="B234" s="48"/>
    </row>
    <row r="235">
      <c r="A235" s="48"/>
      <c r="B235" s="48"/>
    </row>
    <row r="236">
      <c r="A236" s="48"/>
      <c r="B236" s="48"/>
    </row>
    <row r="237">
      <c r="A237" s="48"/>
      <c r="B237" s="48"/>
    </row>
    <row r="238">
      <c r="A238" s="48"/>
      <c r="B238" s="48"/>
    </row>
    <row r="239">
      <c r="A239" s="48"/>
      <c r="B239" s="48"/>
    </row>
    <row r="240">
      <c r="A240" s="48"/>
      <c r="B240" s="48"/>
    </row>
    <row r="241">
      <c r="A241" s="48"/>
      <c r="B241" s="48"/>
    </row>
    <row r="242">
      <c r="A242" s="48"/>
      <c r="B242" s="48"/>
    </row>
    <row r="243">
      <c r="A243" s="48"/>
      <c r="B243" s="48"/>
    </row>
    <row r="244">
      <c r="A244" s="48"/>
      <c r="B244" s="48"/>
    </row>
    <row r="245">
      <c r="A245" s="48"/>
      <c r="B245" s="48"/>
    </row>
    <row r="246">
      <c r="A246" s="48"/>
      <c r="B246" s="48"/>
    </row>
    <row r="247">
      <c r="A247" s="48"/>
      <c r="B247" s="48"/>
    </row>
    <row r="248">
      <c r="A248" s="48"/>
      <c r="B248" s="48"/>
    </row>
    <row r="249">
      <c r="A249" s="48"/>
      <c r="B249" s="48"/>
    </row>
    <row r="250">
      <c r="A250" s="48"/>
      <c r="B250" s="48"/>
    </row>
    <row r="251">
      <c r="A251" s="48"/>
      <c r="B251" s="48"/>
    </row>
    <row r="252">
      <c r="A252" s="48"/>
      <c r="B252" s="48"/>
    </row>
    <row r="253">
      <c r="A253" s="48"/>
      <c r="B253" s="48"/>
    </row>
    <row r="254">
      <c r="A254" s="48"/>
      <c r="B254" s="48"/>
    </row>
    <row r="255">
      <c r="A255" s="48"/>
      <c r="B255" s="48"/>
    </row>
    <row r="256">
      <c r="A256" s="48"/>
      <c r="B256" s="48"/>
    </row>
    <row r="257">
      <c r="A257" s="48"/>
      <c r="B257" s="48"/>
    </row>
    <row r="258">
      <c r="A258" s="48"/>
      <c r="B258" s="48"/>
    </row>
    <row r="259">
      <c r="A259" s="48"/>
      <c r="B259" s="48"/>
    </row>
    <row r="260">
      <c r="A260" s="48"/>
      <c r="B260" s="48"/>
    </row>
    <row r="261">
      <c r="A261" s="48"/>
      <c r="B261" s="48"/>
    </row>
    <row r="262">
      <c r="A262" s="48"/>
      <c r="B262" s="48"/>
    </row>
    <row r="263">
      <c r="A263" s="48"/>
      <c r="B263" s="48"/>
    </row>
    <row r="264">
      <c r="A264" s="48"/>
      <c r="B264" s="48"/>
    </row>
    <row r="265">
      <c r="A265" s="48"/>
      <c r="B265" s="48"/>
    </row>
    <row r="266">
      <c r="A266" s="48"/>
      <c r="B266" s="48"/>
    </row>
    <row r="267">
      <c r="A267" s="48"/>
      <c r="B267" s="48"/>
    </row>
    <row r="268">
      <c r="A268" s="48"/>
      <c r="B268" s="48"/>
    </row>
    <row r="269">
      <c r="A269" s="48"/>
      <c r="B269" s="48"/>
    </row>
    <row r="270">
      <c r="A270" s="48"/>
      <c r="B270" s="48"/>
    </row>
    <row r="271">
      <c r="A271" s="48"/>
      <c r="B271" s="48"/>
    </row>
    <row r="272">
      <c r="A272" s="48"/>
      <c r="B272" s="48"/>
    </row>
    <row r="273">
      <c r="A273" s="48"/>
      <c r="B273" s="48"/>
    </row>
    <row r="274">
      <c r="A274" s="48"/>
      <c r="B274" s="48"/>
    </row>
    <row r="275">
      <c r="A275" s="48"/>
      <c r="B275" s="48"/>
    </row>
    <row r="276">
      <c r="A276" s="48"/>
      <c r="B276" s="48"/>
    </row>
    <row r="277">
      <c r="A277" s="48"/>
      <c r="B277" s="48"/>
    </row>
    <row r="278">
      <c r="A278" s="48"/>
      <c r="B278" s="48"/>
    </row>
    <row r="279">
      <c r="A279" s="48"/>
      <c r="B279" s="48"/>
    </row>
    <row r="280">
      <c r="A280" s="48"/>
      <c r="B280" s="48"/>
    </row>
    <row r="281">
      <c r="A281" s="48"/>
      <c r="B281" s="48"/>
    </row>
    <row r="282">
      <c r="A282" s="48"/>
      <c r="B282" s="48"/>
    </row>
    <row r="283">
      <c r="A283" s="48"/>
      <c r="B283" s="48"/>
    </row>
    <row r="284">
      <c r="A284" s="48"/>
      <c r="B284" s="48"/>
    </row>
    <row r="285">
      <c r="A285" s="48"/>
      <c r="B285" s="48"/>
    </row>
    <row r="286">
      <c r="A286" s="48"/>
      <c r="B286" s="48"/>
    </row>
    <row r="287">
      <c r="A287" s="48"/>
      <c r="B287" s="48"/>
    </row>
    <row r="288">
      <c r="A288" s="48"/>
      <c r="B288" s="48"/>
    </row>
    <row r="289">
      <c r="A289" s="48"/>
      <c r="B289" s="48"/>
    </row>
    <row r="290">
      <c r="A290" s="48"/>
      <c r="B290" s="48"/>
    </row>
    <row r="291">
      <c r="A291" s="48"/>
      <c r="B291" s="48"/>
    </row>
    <row r="292">
      <c r="A292" s="48"/>
      <c r="B292" s="48"/>
    </row>
    <row r="293">
      <c r="A293" s="48"/>
      <c r="B293" s="48"/>
    </row>
    <row r="294">
      <c r="A294" s="48"/>
      <c r="B294" s="48"/>
    </row>
    <row r="295">
      <c r="A295" s="48"/>
      <c r="B295" s="48"/>
    </row>
    <row r="296">
      <c r="A296" s="48"/>
      <c r="B296" s="48"/>
    </row>
    <row r="297">
      <c r="A297" s="48"/>
      <c r="B297" s="48"/>
    </row>
    <row r="298">
      <c r="A298" s="48"/>
      <c r="B298" s="48"/>
    </row>
    <row r="299">
      <c r="A299" s="48"/>
      <c r="B299" s="48"/>
    </row>
    <row r="300">
      <c r="A300" s="48"/>
      <c r="B300" s="48"/>
    </row>
    <row r="301">
      <c r="A301" s="48"/>
      <c r="B301" s="48"/>
    </row>
    <row r="302">
      <c r="A302" s="48"/>
      <c r="B302" s="48"/>
    </row>
    <row r="303">
      <c r="A303" s="48"/>
      <c r="B303" s="48"/>
    </row>
    <row r="304">
      <c r="A304" s="48"/>
      <c r="B304" s="48"/>
    </row>
    <row r="305">
      <c r="A305" s="48"/>
      <c r="B305" s="48"/>
    </row>
    <row r="306">
      <c r="A306" s="48"/>
      <c r="B306" s="48"/>
    </row>
    <row r="307">
      <c r="A307" s="48"/>
      <c r="B307" s="48"/>
    </row>
    <row r="308">
      <c r="A308" s="48"/>
      <c r="B308" s="48"/>
    </row>
    <row r="309">
      <c r="A309" s="48"/>
      <c r="B309" s="48"/>
    </row>
    <row r="310">
      <c r="A310" s="48"/>
      <c r="B310" s="48"/>
    </row>
    <row r="311">
      <c r="A311" s="48"/>
      <c r="B311" s="48"/>
    </row>
    <row r="312">
      <c r="A312" s="48"/>
      <c r="B312" s="48"/>
    </row>
    <row r="313">
      <c r="A313" s="48"/>
      <c r="B313" s="48"/>
    </row>
    <row r="314">
      <c r="A314" s="48"/>
      <c r="B314" s="48"/>
    </row>
    <row r="315">
      <c r="A315" s="48"/>
      <c r="B315" s="48"/>
    </row>
    <row r="316">
      <c r="A316" s="48"/>
      <c r="B316" s="48"/>
    </row>
    <row r="317">
      <c r="A317" s="48"/>
      <c r="B317" s="48"/>
    </row>
    <row r="318">
      <c r="A318" s="48"/>
      <c r="B318" s="48"/>
    </row>
    <row r="319">
      <c r="A319" s="48"/>
      <c r="B319" s="48"/>
    </row>
    <row r="320">
      <c r="A320" s="48"/>
      <c r="B320" s="48"/>
    </row>
    <row r="321">
      <c r="A321" s="48"/>
      <c r="B321" s="48"/>
    </row>
    <row r="322">
      <c r="A322" s="48"/>
      <c r="B322" s="48"/>
    </row>
    <row r="323">
      <c r="A323" s="48"/>
      <c r="B323" s="48"/>
    </row>
    <row r="324">
      <c r="A324" s="48"/>
      <c r="B324" s="48"/>
    </row>
    <row r="325">
      <c r="A325" s="48"/>
      <c r="B325" s="48"/>
    </row>
    <row r="326">
      <c r="A326" s="48"/>
      <c r="B326" s="48"/>
    </row>
    <row r="327">
      <c r="A327" s="48"/>
      <c r="B327" s="48"/>
    </row>
    <row r="328">
      <c r="A328" s="48"/>
      <c r="B328" s="48"/>
    </row>
    <row r="329">
      <c r="A329" s="48"/>
      <c r="B329" s="48"/>
    </row>
    <row r="330">
      <c r="A330" s="48"/>
      <c r="B330" s="48"/>
    </row>
    <row r="331">
      <c r="A331" s="48"/>
      <c r="B331" s="48"/>
    </row>
    <row r="332">
      <c r="A332" s="48"/>
      <c r="B332" s="48"/>
    </row>
    <row r="333">
      <c r="A333" s="48"/>
      <c r="B333" s="48"/>
    </row>
    <row r="334">
      <c r="A334" s="48"/>
      <c r="B334" s="48"/>
    </row>
    <row r="335">
      <c r="A335" s="48"/>
      <c r="B335" s="48"/>
    </row>
    <row r="336">
      <c r="A336" s="48"/>
      <c r="B336" s="48"/>
    </row>
    <row r="337">
      <c r="A337" s="48"/>
      <c r="B337" s="48"/>
    </row>
    <row r="338">
      <c r="A338" s="48"/>
      <c r="B338" s="48"/>
    </row>
    <row r="339">
      <c r="A339" s="48"/>
      <c r="B339" s="48"/>
    </row>
    <row r="340">
      <c r="A340" s="48"/>
      <c r="B340" s="48"/>
    </row>
    <row r="341">
      <c r="A341" s="48"/>
      <c r="B341" s="48"/>
    </row>
    <row r="342">
      <c r="A342" s="48"/>
      <c r="B342" s="48"/>
    </row>
    <row r="343">
      <c r="A343" s="48"/>
      <c r="B343" s="48"/>
    </row>
    <row r="344">
      <c r="A344" s="48"/>
      <c r="B344" s="48"/>
    </row>
    <row r="345">
      <c r="A345" s="48"/>
      <c r="B345" s="48"/>
    </row>
    <row r="346">
      <c r="A346" s="48"/>
      <c r="B346" s="48"/>
    </row>
    <row r="347">
      <c r="A347" s="48"/>
      <c r="B347" s="48"/>
    </row>
    <row r="348">
      <c r="A348" s="48"/>
      <c r="B348" s="48"/>
    </row>
    <row r="349">
      <c r="A349" s="48"/>
      <c r="B349" s="48"/>
    </row>
    <row r="350">
      <c r="A350" s="48"/>
      <c r="B350" s="48"/>
    </row>
    <row r="351">
      <c r="A351" s="48"/>
      <c r="B351" s="48"/>
    </row>
    <row r="352">
      <c r="A352" s="48"/>
      <c r="B352" s="48"/>
    </row>
    <row r="353">
      <c r="A353" s="48"/>
      <c r="B353" s="48"/>
    </row>
    <row r="354">
      <c r="A354" s="48"/>
      <c r="B354" s="48"/>
    </row>
    <row r="355">
      <c r="A355" s="48"/>
      <c r="B355" s="48"/>
    </row>
    <row r="356">
      <c r="A356" s="48"/>
      <c r="B356" s="48"/>
    </row>
    <row r="357">
      <c r="A357" s="48"/>
      <c r="B357" s="48"/>
    </row>
    <row r="358">
      <c r="A358" s="48"/>
      <c r="B358" s="48"/>
    </row>
    <row r="359">
      <c r="A359" s="48"/>
      <c r="B359" s="48"/>
    </row>
    <row r="360">
      <c r="A360" s="48"/>
      <c r="B360" s="48"/>
    </row>
    <row r="361">
      <c r="A361" s="48"/>
      <c r="B361" s="48"/>
    </row>
    <row r="362">
      <c r="A362" s="48"/>
      <c r="B362" s="48"/>
    </row>
    <row r="363">
      <c r="A363" s="48"/>
      <c r="B363" s="48"/>
    </row>
    <row r="364">
      <c r="A364" s="48"/>
      <c r="B364" s="48"/>
    </row>
    <row r="365">
      <c r="A365" s="48"/>
      <c r="B365" s="48"/>
    </row>
    <row r="366">
      <c r="A366" s="48"/>
      <c r="B366" s="48"/>
    </row>
    <row r="367">
      <c r="A367" s="48"/>
      <c r="B367" s="48"/>
    </row>
    <row r="368">
      <c r="A368" s="48"/>
      <c r="B368" s="48"/>
    </row>
    <row r="369">
      <c r="A369" s="48"/>
      <c r="B369" s="48"/>
    </row>
    <row r="370">
      <c r="A370" s="48"/>
      <c r="B370" s="48"/>
    </row>
    <row r="371">
      <c r="A371" s="48"/>
      <c r="B371" s="48"/>
    </row>
    <row r="372">
      <c r="A372" s="48"/>
      <c r="B372" s="48"/>
    </row>
    <row r="373">
      <c r="A373" s="48"/>
      <c r="B373" s="48"/>
    </row>
    <row r="374">
      <c r="A374" s="48"/>
      <c r="B374" s="48"/>
    </row>
    <row r="375">
      <c r="A375" s="48"/>
      <c r="B375" s="48"/>
    </row>
    <row r="376">
      <c r="A376" s="48"/>
      <c r="B376" s="48"/>
    </row>
    <row r="377">
      <c r="A377" s="48"/>
      <c r="B377" s="48"/>
    </row>
    <row r="378">
      <c r="A378" s="48"/>
      <c r="B378" s="48"/>
    </row>
    <row r="379">
      <c r="A379" s="48"/>
      <c r="B379" s="48"/>
    </row>
    <row r="380">
      <c r="A380" s="48"/>
      <c r="B380" s="48"/>
    </row>
    <row r="381">
      <c r="A381" s="48"/>
      <c r="B381" s="48"/>
    </row>
    <row r="382">
      <c r="A382" s="48"/>
      <c r="B382" s="48"/>
    </row>
    <row r="383">
      <c r="A383" s="48"/>
      <c r="B383" s="48"/>
    </row>
    <row r="384">
      <c r="A384" s="48"/>
      <c r="B384" s="48"/>
    </row>
    <row r="385">
      <c r="A385" s="48"/>
      <c r="B385" s="48"/>
    </row>
    <row r="386">
      <c r="A386" s="48"/>
      <c r="B386" s="48"/>
    </row>
    <row r="387">
      <c r="A387" s="48"/>
      <c r="B387" s="48"/>
    </row>
    <row r="388">
      <c r="A388" s="48"/>
      <c r="B388" s="48"/>
    </row>
    <row r="389">
      <c r="A389" s="48"/>
      <c r="B389" s="48"/>
    </row>
    <row r="390">
      <c r="A390" s="48"/>
      <c r="B390" s="48"/>
    </row>
    <row r="391">
      <c r="A391" s="48"/>
      <c r="B391" s="48"/>
    </row>
    <row r="392">
      <c r="A392" s="48"/>
      <c r="B392" s="48"/>
    </row>
    <row r="393">
      <c r="A393" s="48"/>
      <c r="B393" s="48"/>
    </row>
    <row r="394">
      <c r="A394" s="48"/>
      <c r="B394" s="48"/>
    </row>
    <row r="395">
      <c r="A395" s="48"/>
      <c r="B395" s="48"/>
    </row>
    <row r="396">
      <c r="A396" s="48"/>
      <c r="B396" s="48"/>
    </row>
    <row r="397">
      <c r="A397" s="48"/>
      <c r="B397" s="48"/>
    </row>
    <row r="398">
      <c r="A398" s="48"/>
      <c r="B398" s="48"/>
    </row>
    <row r="399">
      <c r="A399" s="48"/>
      <c r="B399" s="48"/>
    </row>
    <row r="400">
      <c r="A400" s="48"/>
      <c r="B400" s="48"/>
    </row>
    <row r="401">
      <c r="A401" s="48"/>
      <c r="B401" s="48"/>
    </row>
    <row r="402">
      <c r="A402" s="48"/>
      <c r="B402" s="48"/>
    </row>
    <row r="403">
      <c r="A403" s="48"/>
      <c r="B403" s="48"/>
    </row>
    <row r="404">
      <c r="A404" s="48"/>
      <c r="B404" s="48"/>
    </row>
    <row r="405">
      <c r="A405" s="48"/>
      <c r="B405" s="48"/>
    </row>
    <row r="406">
      <c r="A406" s="48"/>
      <c r="B406" s="48"/>
    </row>
    <row r="407">
      <c r="A407" s="48"/>
      <c r="B407" s="48"/>
    </row>
    <row r="408">
      <c r="A408" s="48"/>
      <c r="B408" s="48"/>
    </row>
    <row r="409">
      <c r="A409" s="48"/>
      <c r="B409" s="48"/>
    </row>
    <row r="410">
      <c r="A410" s="48"/>
      <c r="B410" s="48"/>
    </row>
    <row r="411">
      <c r="A411" s="48"/>
      <c r="B411" s="48"/>
    </row>
    <row r="412">
      <c r="A412" s="48"/>
      <c r="B412" s="48"/>
    </row>
    <row r="413">
      <c r="A413" s="48"/>
      <c r="B413" s="48"/>
    </row>
    <row r="414">
      <c r="A414" s="48"/>
      <c r="B414" s="48"/>
    </row>
    <row r="415">
      <c r="A415" s="48"/>
      <c r="B415" s="48"/>
    </row>
    <row r="416">
      <c r="A416" s="48"/>
      <c r="B416" s="48"/>
    </row>
    <row r="417">
      <c r="A417" s="48"/>
      <c r="B417" s="48"/>
    </row>
    <row r="418">
      <c r="A418" s="48"/>
      <c r="B418" s="48"/>
    </row>
    <row r="419">
      <c r="A419" s="48"/>
      <c r="B419" s="48"/>
    </row>
    <row r="420">
      <c r="A420" s="48"/>
      <c r="B420" s="48"/>
    </row>
    <row r="421">
      <c r="A421" s="48"/>
      <c r="B421" s="48"/>
    </row>
    <row r="422">
      <c r="A422" s="48"/>
      <c r="B422" s="48"/>
    </row>
    <row r="423">
      <c r="A423" s="48"/>
      <c r="B423" s="48"/>
    </row>
    <row r="424">
      <c r="A424" s="48"/>
      <c r="B424" s="48"/>
    </row>
    <row r="425">
      <c r="A425" s="48"/>
      <c r="B425" s="48"/>
    </row>
    <row r="426">
      <c r="A426" s="48"/>
      <c r="B426" s="48"/>
    </row>
    <row r="427">
      <c r="A427" s="48"/>
      <c r="B427" s="48"/>
    </row>
    <row r="428">
      <c r="A428" s="48"/>
      <c r="B428" s="48"/>
    </row>
    <row r="429">
      <c r="A429" s="48"/>
      <c r="B429" s="48"/>
    </row>
    <row r="430">
      <c r="A430" s="48"/>
      <c r="B430" s="48"/>
    </row>
    <row r="431">
      <c r="A431" s="48"/>
      <c r="B431" s="48"/>
    </row>
    <row r="432">
      <c r="A432" s="48"/>
      <c r="B432" s="48"/>
    </row>
    <row r="433">
      <c r="A433" s="48"/>
      <c r="B433" s="48"/>
    </row>
    <row r="434">
      <c r="A434" s="48"/>
      <c r="B434" s="48"/>
    </row>
    <row r="435">
      <c r="A435" s="48"/>
      <c r="B435" s="48"/>
    </row>
    <row r="436">
      <c r="A436" s="48"/>
      <c r="B436" s="48"/>
    </row>
    <row r="437">
      <c r="A437" s="48"/>
      <c r="B437" s="48"/>
    </row>
    <row r="438">
      <c r="A438" s="48"/>
      <c r="B438" s="48"/>
    </row>
    <row r="439">
      <c r="A439" s="48"/>
      <c r="B439" s="48"/>
    </row>
    <row r="440">
      <c r="A440" s="48"/>
      <c r="B440" s="48"/>
    </row>
    <row r="441">
      <c r="A441" s="48"/>
      <c r="B441" s="48"/>
    </row>
    <row r="442">
      <c r="A442" s="48"/>
      <c r="B442" s="48"/>
    </row>
    <row r="443">
      <c r="A443" s="48"/>
      <c r="B443" s="48"/>
    </row>
    <row r="444">
      <c r="A444" s="48"/>
      <c r="B444" s="48"/>
    </row>
    <row r="445">
      <c r="A445" s="48"/>
      <c r="B445" s="48"/>
    </row>
    <row r="446">
      <c r="A446" s="48"/>
      <c r="B446" s="48"/>
    </row>
    <row r="447">
      <c r="A447" s="48"/>
      <c r="B447" s="48"/>
    </row>
    <row r="448">
      <c r="A448" s="48"/>
      <c r="B448" s="48"/>
    </row>
    <row r="449">
      <c r="A449" s="48"/>
      <c r="B449" s="48"/>
    </row>
    <row r="450">
      <c r="A450" s="48"/>
      <c r="B450" s="48"/>
    </row>
    <row r="451">
      <c r="A451" s="48"/>
      <c r="B451" s="48"/>
    </row>
    <row r="452">
      <c r="A452" s="48"/>
      <c r="B452" s="48"/>
    </row>
    <row r="453">
      <c r="A453" s="48"/>
      <c r="B453" s="48"/>
    </row>
    <row r="454">
      <c r="A454" s="48"/>
      <c r="B454" s="48"/>
    </row>
    <row r="455">
      <c r="A455" s="48"/>
      <c r="B455" s="48"/>
    </row>
    <row r="456">
      <c r="A456" s="48"/>
      <c r="B456" s="48"/>
    </row>
    <row r="457">
      <c r="A457" s="48"/>
      <c r="B457" s="48"/>
    </row>
    <row r="458">
      <c r="A458" s="48"/>
      <c r="B458" s="48"/>
    </row>
    <row r="459">
      <c r="A459" s="48"/>
      <c r="B459" s="48"/>
    </row>
    <row r="460">
      <c r="A460" s="48"/>
      <c r="B460" s="48"/>
    </row>
    <row r="461">
      <c r="A461" s="48"/>
      <c r="B461" s="48"/>
    </row>
    <row r="462">
      <c r="A462" s="48"/>
      <c r="B462" s="48"/>
    </row>
    <row r="463">
      <c r="A463" s="48"/>
      <c r="B463" s="48"/>
    </row>
    <row r="464">
      <c r="A464" s="48"/>
      <c r="B464" s="48"/>
    </row>
    <row r="465">
      <c r="A465" s="48"/>
      <c r="B465" s="48"/>
    </row>
    <row r="466">
      <c r="A466" s="48"/>
      <c r="B466" s="48"/>
    </row>
    <row r="467">
      <c r="A467" s="48"/>
      <c r="B467" s="48"/>
    </row>
    <row r="468">
      <c r="A468" s="48"/>
      <c r="B468" s="48"/>
    </row>
    <row r="469">
      <c r="A469" s="48"/>
      <c r="B469" s="48"/>
    </row>
    <row r="470">
      <c r="A470" s="48"/>
      <c r="B470" s="48"/>
    </row>
    <row r="471">
      <c r="A471" s="48"/>
      <c r="B471" s="48"/>
    </row>
    <row r="472">
      <c r="A472" s="48"/>
      <c r="B472" s="48"/>
    </row>
    <row r="473">
      <c r="A473" s="48"/>
      <c r="B473" s="48"/>
    </row>
    <row r="474">
      <c r="A474" s="48"/>
      <c r="B474" s="48"/>
    </row>
    <row r="475">
      <c r="A475" s="48"/>
      <c r="B475" s="48"/>
    </row>
    <row r="476">
      <c r="A476" s="48"/>
      <c r="B476" s="48"/>
    </row>
    <row r="477">
      <c r="A477" s="48"/>
      <c r="B477" s="48"/>
    </row>
    <row r="478">
      <c r="A478" s="48"/>
      <c r="B478" s="48"/>
    </row>
    <row r="479">
      <c r="A479" s="48"/>
      <c r="B479" s="48"/>
    </row>
    <row r="480">
      <c r="A480" s="48"/>
      <c r="B480" s="48"/>
    </row>
    <row r="481">
      <c r="A481" s="48"/>
      <c r="B481" s="48"/>
    </row>
    <row r="482">
      <c r="A482" s="48"/>
      <c r="B482" s="48"/>
    </row>
    <row r="483">
      <c r="A483" s="48"/>
      <c r="B483" s="48"/>
    </row>
    <row r="484">
      <c r="A484" s="48"/>
      <c r="B484" s="48"/>
    </row>
    <row r="485">
      <c r="A485" s="48"/>
      <c r="B485" s="48"/>
    </row>
    <row r="486">
      <c r="A486" s="48"/>
      <c r="B486" s="48"/>
    </row>
    <row r="487">
      <c r="A487" s="48"/>
      <c r="B487" s="48"/>
    </row>
    <row r="488">
      <c r="A488" s="48"/>
      <c r="B488" s="48"/>
    </row>
    <row r="489">
      <c r="A489" s="48"/>
      <c r="B489" s="48"/>
    </row>
    <row r="490">
      <c r="A490" s="48"/>
      <c r="B490" s="48"/>
    </row>
    <row r="491">
      <c r="A491" s="48"/>
      <c r="B491" s="48"/>
    </row>
    <row r="492">
      <c r="A492" s="48"/>
      <c r="B492" s="48"/>
    </row>
    <row r="493">
      <c r="A493" s="48"/>
      <c r="B493" s="48"/>
    </row>
    <row r="494">
      <c r="A494" s="48"/>
      <c r="B494" s="48"/>
    </row>
    <row r="495">
      <c r="A495" s="48"/>
      <c r="B495" s="48"/>
    </row>
    <row r="496">
      <c r="A496" s="48"/>
      <c r="B496" s="48"/>
    </row>
    <row r="497">
      <c r="A497" s="48"/>
      <c r="B497" s="48"/>
    </row>
    <row r="498">
      <c r="A498" s="48"/>
      <c r="B498" s="48"/>
    </row>
    <row r="499">
      <c r="A499" s="48"/>
      <c r="B499" s="48"/>
    </row>
    <row r="500">
      <c r="A500" s="48"/>
      <c r="B500" s="48"/>
    </row>
    <row r="501">
      <c r="A501" s="48"/>
      <c r="B501" s="48"/>
    </row>
    <row r="502">
      <c r="A502" s="48"/>
      <c r="B502" s="48"/>
    </row>
    <row r="503">
      <c r="A503" s="48"/>
      <c r="B503" s="48"/>
    </row>
    <row r="504">
      <c r="A504" s="48"/>
      <c r="B504" s="48"/>
    </row>
    <row r="505">
      <c r="A505" s="48"/>
      <c r="B505" s="48"/>
    </row>
    <row r="506">
      <c r="A506" s="48"/>
      <c r="B506" s="48"/>
    </row>
    <row r="507">
      <c r="A507" s="48"/>
      <c r="B507" s="48"/>
    </row>
    <row r="508">
      <c r="A508" s="48"/>
      <c r="B508" s="48"/>
    </row>
    <row r="509">
      <c r="A509" s="48"/>
      <c r="B509" s="48"/>
    </row>
    <row r="510">
      <c r="A510" s="48"/>
      <c r="B510" s="48"/>
    </row>
    <row r="511">
      <c r="A511" s="48"/>
      <c r="B511" s="48"/>
    </row>
    <row r="512">
      <c r="A512" s="48"/>
      <c r="B512" s="48"/>
    </row>
    <row r="513">
      <c r="A513" s="48"/>
      <c r="B513" s="48"/>
    </row>
    <row r="514">
      <c r="A514" s="48"/>
      <c r="B514" s="48"/>
    </row>
    <row r="515">
      <c r="A515" s="48"/>
      <c r="B515" s="48"/>
    </row>
    <row r="516">
      <c r="A516" s="48"/>
      <c r="B516" s="48"/>
    </row>
    <row r="517">
      <c r="A517" s="48"/>
      <c r="B517" s="48"/>
    </row>
    <row r="518">
      <c r="A518" s="48"/>
      <c r="B518" s="48"/>
    </row>
    <row r="519">
      <c r="A519" s="48"/>
      <c r="B519" s="48"/>
    </row>
    <row r="520">
      <c r="A520" s="48"/>
      <c r="B520" s="48"/>
    </row>
    <row r="521">
      <c r="A521" s="48"/>
      <c r="B521" s="48"/>
    </row>
    <row r="522">
      <c r="A522" s="48"/>
      <c r="B522" s="48"/>
    </row>
    <row r="523">
      <c r="A523" s="48"/>
      <c r="B523" s="48"/>
    </row>
    <row r="524">
      <c r="A524" s="48"/>
      <c r="B524" s="48"/>
    </row>
    <row r="525">
      <c r="A525" s="48"/>
      <c r="B525" s="48"/>
    </row>
    <row r="526">
      <c r="A526" s="48"/>
      <c r="B526" s="48"/>
    </row>
    <row r="527">
      <c r="A527" s="48"/>
      <c r="B527" s="48"/>
    </row>
    <row r="528">
      <c r="A528" s="48"/>
      <c r="B528" s="48"/>
    </row>
    <row r="529">
      <c r="A529" s="48"/>
      <c r="B529" s="48"/>
    </row>
    <row r="530">
      <c r="A530" s="48"/>
      <c r="B530" s="48"/>
    </row>
    <row r="531">
      <c r="A531" s="48"/>
      <c r="B531" s="48"/>
    </row>
    <row r="532">
      <c r="A532" s="48"/>
      <c r="B532" s="48"/>
    </row>
    <row r="533">
      <c r="A533" s="48"/>
      <c r="B533" s="48"/>
    </row>
    <row r="534">
      <c r="A534" s="48"/>
      <c r="B534" s="48"/>
    </row>
    <row r="535">
      <c r="A535" s="48"/>
      <c r="B535" s="48"/>
    </row>
    <row r="536">
      <c r="A536" s="48"/>
      <c r="B536" s="48"/>
    </row>
    <row r="537">
      <c r="A537" s="48"/>
      <c r="B537" s="48"/>
    </row>
    <row r="538">
      <c r="A538" s="48"/>
      <c r="B538" s="48"/>
    </row>
    <row r="539">
      <c r="A539" s="48"/>
      <c r="B539" s="48"/>
    </row>
    <row r="540">
      <c r="A540" s="48"/>
      <c r="B540" s="48"/>
    </row>
    <row r="541">
      <c r="A541" s="48"/>
      <c r="B541" s="48"/>
    </row>
    <row r="542">
      <c r="A542" s="48"/>
      <c r="B542" s="48"/>
    </row>
    <row r="543">
      <c r="A543" s="48"/>
      <c r="B543" s="48"/>
    </row>
    <row r="544">
      <c r="A544" s="48"/>
      <c r="B544" s="48"/>
    </row>
    <row r="545">
      <c r="A545" s="48"/>
      <c r="B545" s="48"/>
    </row>
    <row r="546">
      <c r="A546" s="48"/>
      <c r="B546" s="48"/>
    </row>
    <row r="547">
      <c r="A547" s="48"/>
      <c r="B547" s="48"/>
    </row>
    <row r="548">
      <c r="A548" s="48"/>
      <c r="B548" s="48"/>
    </row>
    <row r="549">
      <c r="A549" s="48"/>
      <c r="B549" s="48"/>
    </row>
    <row r="550">
      <c r="A550" s="48"/>
      <c r="B550" s="48"/>
    </row>
    <row r="551">
      <c r="A551" s="48"/>
      <c r="B551" s="48"/>
    </row>
    <row r="552">
      <c r="A552" s="48"/>
      <c r="B552" s="48"/>
    </row>
    <row r="553">
      <c r="A553" s="48"/>
      <c r="B553" s="48"/>
    </row>
    <row r="554">
      <c r="A554" s="48"/>
      <c r="B554" s="48"/>
    </row>
    <row r="555">
      <c r="A555" s="48"/>
      <c r="B555" s="48"/>
    </row>
    <row r="556">
      <c r="A556" s="48"/>
      <c r="B556" s="48"/>
    </row>
    <row r="557">
      <c r="A557" s="48"/>
      <c r="B557" s="48"/>
    </row>
    <row r="558">
      <c r="A558" s="48"/>
      <c r="B558" s="48"/>
    </row>
    <row r="559">
      <c r="A559" s="48"/>
      <c r="B559" s="48"/>
    </row>
    <row r="560">
      <c r="A560" s="48"/>
      <c r="B560" s="48"/>
    </row>
    <row r="561">
      <c r="A561" s="48"/>
      <c r="B561" s="48"/>
    </row>
    <row r="562">
      <c r="A562" s="48"/>
      <c r="B562" s="48"/>
    </row>
    <row r="563">
      <c r="A563" s="48"/>
      <c r="B563" s="48"/>
    </row>
    <row r="564">
      <c r="A564" s="48"/>
      <c r="B564" s="48"/>
    </row>
    <row r="565">
      <c r="A565" s="48"/>
      <c r="B565" s="48"/>
    </row>
    <row r="566">
      <c r="A566" s="48"/>
      <c r="B566" s="48"/>
    </row>
    <row r="567">
      <c r="A567" s="48"/>
      <c r="B567" s="48"/>
    </row>
    <row r="568">
      <c r="A568" s="48"/>
      <c r="B568" s="48"/>
    </row>
    <row r="569">
      <c r="A569" s="48"/>
      <c r="B569" s="48"/>
    </row>
    <row r="570">
      <c r="A570" s="48"/>
      <c r="B570" s="48"/>
    </row>
    <row r="571">
      <c r="A571" s="48"/>
      <c r="B571" s="48"/>
    </row>
    <row r="572">
      <c r="A572" s="48"/>
      <c r="B572" s="48"/>
    </row>
    <row r="573">
      <c r="A573" s="48"/>
      <c r="B573" s="48"/>
    </row>
    <row r="574">
      <c r="A574" s="48"/>
      <c r="B574" s="48"/>
    </row>
    <row r="575">
      <c r="A575" s="48"/>
      <c r="B575" s="48"/>
    </row>
    <row r="576">
      <c r="A576" s="48"/>
      <c r="B576" s="48"/>
    </row>
    <row r="577">
      <c r="A577" s="48"/>
      <c r="B577" s="48"/>
    </row>
    <row r="578">
      <c r="A578" s="48"/>
      <c r="B578" s="48"/>
    </row>
    <row r="579">
      <c r="A579" s="48"/>
      <c r="B579" s="48"/>
    </row>
    <row r="580">
      <c r="A580" s="48"/>
      <c r="B580" s="48"/>
    </row>
    <row r="581">
      <c r="A581" s="48"/>
      <c r="B581" s="48"/>
    </row>
    <row r="582">
      <c r="A582" s="48"/>
      <c r="B582" s="48"/>
    </row>
    <row r="583">
      <c r="A583" s="48"/>
      <c r="B583" s="48"/>
    </row>
    <row r="584">
      <c r="A584" s="48"/>
      <c r="B584" s="48"/>
    </row>
    <row r="585">
      <c r="A585" s="48"/>
      <c r="B585" s="48"/>
    </row>
    <row r="586">
      <c r="A586" s="48"/>
      <c r="B586" s="48"/>
    </row>
    <row r="587">
      <c r="A587" s="48"/>
      <c r="B587" s="48"/>
    </row>
    <row r="588">
      <c r="A588" s="48"/>
      <c r="B588" s="48"/>
    </row>
    <row r="589">
      <c r="A589" s="48"/>
      <c r="B589" s="48"/>
    </row>
    <row r="590">
      <c r="A590" s="48"/>
      <c r="B590" s="48"/>
    </row>
    <row r="591">
      <c r="A591" s="48"/>
      <c r="B591" s="48"/>
    </row>
    <row r="592">
      <c r="A592" s="48"/>
      <c r="B592" s="48"/>
    </row>
    <row r="593">
      <c r="A593" s="48"/>
      <c r="B593" s="48"/>
    </row>
    <row r="594">
      <c r="A594" s="48"/>
      <c r="B594" s="48"/>
    </row>
    <row r="595">
      <c r="A595" s="48"/>
      <c r="B595" s="48"/>
    </row>
    <row r="596">
      <c r="A596" s="48"/>
      <c r="B596" s="48"/>
    </row>
    <row r="597">
      <c r="A597" s="48"/>
      <c r="B597" s="48"/>
    </row>
    <row r="598">
      <c r="A598" s="48"/>
      <c r="B598" s="48"/>
    </row>
    <row r="599">
      <c r="A599" s="48"/>
      <c r="B599" s="48"/>
    </row>
    <row r="600">
      <c r="A600" s="48"/>
      <c r="B600" s="48"/>
    </row>
    <row r="601">
      <c r="A601" s="48"/>
      <c r="B601" s="48"/>
    </row>
    <row r="602">
      <c r="A602" s="48"/>
      <c r="B602" s="48"/>
    </row>
    <row r="603">
      <c r="A603" s="48"/>
      <c r="B603" s="48"/>
    </row>
    <row r="604">
      <c r="A604" s="48"/>
      <c r="B604" s="48"/>
    </row>
    <row r="605">
      <c r="A605" s="48"/>
      <c r="B605" s="48"/>
    </row>
    <row r="606">
      <c r="A606" s="48"/>
      <c r="B606" s="48"/>
    </row>
    <row r="607">
      <c r="A607" s="48"/>
      <c r="B607" s="48"/>
    </row>
    <row r="608">
      <c r="A608" s="48"/>
      <c r="B608" s="48"/>
    </row>
    <row r="609">
      <c r="A609" s="48"/>
      <c r="B609" s="48"/>
    </row>
    <row r="610">
      <c r="A610" s="48"/>
      <c r="B610" s="48"/>
    </row>
    <row r="611">
      <c r="A611" s="48"/>
      <c r="B611" s="48"/>
    </row>
    <row r="612">
      <c r="A612" s="48"/>
      <c r="B612" s="48"/>
    </row>
    <row r="613">
      <c r="A613" s="48"/>
      <c r="B613" s="48"/>
    </row>
    <row r="614">
      <c r="A614" s="48"/>
      <c r="B614" s="48"/>
    </row>
    <row r="615">
      <c r="A615" s="48"/>
      <c r="B615" s="48"/>
    </row>
    <row r="616">
      <c r="A616" s="48"/>
      <c r="B616" s="48"/>
    </row>
    <row r="617">
      <c r="A617" s="48"/>
      <c r="B617" s="48"/>
    </row>
    <row r="618">
      <c r="A618" s="48"/>
      <c r="B618" s="48"/>
    </row>
    <row r="619">
      <c r="A619" s="48"/>
      <c r="B619" s="48"/>
    </row>
    <row r="620">
      <c r="A620" s="48"/>
      <c r="B620" s="48"/>
    </row>
    <row r="621">
      <c r="A621" s="48"/>
      <c r="B621" s="48"/>
    </row>
    <row r="622">
      <c r="A622" s="48"/>
      <c r="B622" s="48"/>
    </row>
    <row r="623">
      <c r="A623" s="48"/>
      <c r="B623" s="48"/>
    </row>
    <row r="624">
      <c r="A624" s="48"/>
      <c r="B624" s="48"/>
    </row>
    <row r="625">
      <c r="A625" s="48"/>
      <c r="B625" s="48"/>
    </row>
    <row r="626">
      <c r="A626" s="48"/>
      <c r="B626" s="48"/>
    </row>
    <row r="627">
      <c r="A627" s="48"/>
      <c r="B627" s="48"/>
    </row>
    <row r="628">
      <c r="A628" s="48"/>
      <c r="B628" s="48"/>
    </row>
    <row r="629">
      <c r="A629" s="48"/>
      <c r="B629" s="48"/>
    </row>
    <row r="630">
      <c r="A630" s="48"/>
      <c r="B630" s="48"/>
    </row>
    <row r="631">
      <c r="A631" s="48"/>
      <c r="B631" s="48"/>
    </row>
    <row r="632">
      <c r="A632" s="48"/>
      <c r="B632" s="48"/>
    </row>
    <row r="633">
      <c r="A633" s="48"/>
      <c r="B633" s="48"/>
    </row>
    <row r="634">
      <c r="A634" s="48"/>
      <c r="B634" s="48"/>
    </row>
    <row r="635">
      <c r="A635" s="48"/>
      <c r="B635" s="48"/>
    </row>
    <row r="636">
      <c r="A636" s="48"/>
      <c r="B636" s="48"/>
    </row>
    <row r="637">
      <c r="A637" s="48"/>
      <c r="B637" s="48"/>
    </row>
    <row r="638">
      <c r="A638" s="48"/>
      <c r="B638" s="48"/>
    </row>
    <row r="639">
      <c r="A639" s="48"/>
      <c r="B639" s="48"/>
    </row>
    <row r="640">
      <c r="A640" s="48"/>
      <c r="B640" s="48"/>
    </row>
    <row r="641">
      <c r="A641" s="48"/>
      <c r="B641" s="48"/>
    </row>
    <row r="642">
      <c r="A642" s="48"/>
      <c r="B642" s="48"/>
    </row>
    <row r="643">
      <c r="A643" s="48"/>
      <c r="B643" s="48"/>
    </row>
    <row r="644">
      <c r="A644" s="48"/>
      <c r="B644" s="48"/>
    </row>
    <row r="645">
      <c r="A645" s="48"/>
      <c r="B645" s="48"/>
    </row>
    <row r="646">
      <c r="A646" s="48"/>
      <c r="B646" s="48"/>
    </row>
    <row r="647">
      <c r="A647" s="48"/>
      <c r="B647" s="48"/>
    </row>
    <row r="648">
      <c r="A648" s="48"/>
      <c r="B648" s="48"/>
    </row>
    <row r="649">
      <c r="A649" s="48"/>
      <c r="B649" s="48"/>
    </row>
    <row r="650">
      <c r="A650" s="48"/>
      <c r="B650" s="48"/>
    </row>
    <row r="651">
      <c r="A651" s="48"/>
      <c r="B651" s="48"/>
    </row>
    <row r="652">
      <c r="A652" s="48"/>
      <c r="B652" s="48"/>
    </row>
    <row r="653">
      <c r="A653" s="48"/>
      <c r="B653" s="48"/>
    </row>
    <row r="654">
      <c r="A654" s="48"/>
      <c r="B654" s="48"/>
    </row>
    <row r="655">
      <c r="A655" s="48"/>
      <c r="B655" s="48"/>
    </row>
    <row r="656">
      <c r="A656" s="48"/>
      <c r="B656" s="48"/>
    </row>
    <row r="657">
      <c r="A657" s="48"/>
      <c r="B657" s="48"/>
    </row>
    <row r="658">
      <c r="A658" s="48"/>
      <c r="B658" s="48"/>
    </row>
    <row r="659">
      <c r="A659" s="48"/>
      <c r="B659" s="48"/>
    </row>
    <row r="660">
      <c r="A660" s="48"/>
      <c r="B660" s="48"/>
    </row>
    <row r="661">
      <c r="A661" s="48"/>
      <c r="B661" s="48"/>
    </row>
    <row r="662">
      <c r="A662" s="48"/>
      <c r="B662" s="48"/>
    </row>
    <row r="663">
      <c r="A663" s="48"/>
      <c r="B663" s="48"/>
    </row>
    <row r="664">
      <c r="A664" s="48"/>
      <c r="B664" s="48"/>
    </row>
    <row r="665">
      <c r="A665" s="48"/>
      <c r="B665" s="48"/>
    </row>
    <row r="666">
      <c r="A666" s="48"/>
      <c r="B666" s="48"/>
    </row>
    <row r="667">
      <c r="A667" s="48"/>
      <c r="B667" s="48"/>
    </row>
    <row r="668">
      <c r="A668" s="48"/>
      <c r="B668" s="48"/>
    </row>
    <row r="669">
      <c r="A669" s="48"/>
      <c r="B669" s="48"/>
    </row>
    <row r="670">
      <c r="A670" s="48"/>
      <c r="B670" s="48"/>
    </row>
    <row r="671">
      <c r="A671" s="48"/>
      <c r="B671" s="48"/>
    </row>
    <row r="672">
      <c r="A672" s="48"/>
      <c r="B672" s="48"/>
    </row>
    <row r="673">
      <c r="A673" s="48"/>
      <c r="B673" s="48"/>
    </row>
    <row r="674">
      <c r="A674" s="48"/>
      <c r="B674" s="48"/>
    </row>
    <row r="675">
      <c r="A675" s="48"/>
      <c r="B675" s="48"/>
    </row>
    <row r="676">
      <c r="A676" s="48"/>
      <c r="B676" s="48"/>
    </row>
    <row r="677">
      <c r="A677" s="48"/>
      <c r="B677" s="48"/>
    </row>
    <row r="678">
      <c r="A678" s="48"/>
      <c r="B678" s="48"/>
    </row>
    <row r="679">
      <c r="A679" s="48"/>
      <c r="B679" s="48"/>
    </row>
    <row r="680">
      <c r="A680" s="48"/>
      <c r="B680" s="48"/>
    </row>
    <row r="681">
      <c r="A681" s="48"/>
      <c r="B681" s="48"/>
    </row>
    <row r="682">
      <c r="A682" s="48"/>
      <c r="B682" s="48"/>
    </row>
    <row r="683">
      <c r="A683" s="48"/>
      <c r="B683" s="48"/>
    </row>
    <row r="684">
      <c r="A684" s="48"/>
      <c r="B684" s="48"/>
    </row>
    <row r="685">
      <c r="A685" s="48"/>
      <c r="B685" s="48"/>
    </row>
    <row r="686">
      <c r="A686" s="48"/>
      <c r="B686" s="48"/>
    </row>
    <row r="687">
      <c r="A687" s="48"/>
      <c r="B687" s="48"/>
    </row>
    <row r="688">
      <c r="A688" s="48"/>
      <c r="B688" s="48"/>
    </row>
    <row r="689">
      <c r="A689" s="48"/>
      <c r="B689" s="48"/>
    </row>
    <row r="690">
      <c r="A690" s="48"/>
      <c r="B690" s="48"/>
    </row>
    <row r="691">
      <c r="A691" s="48"/>
      <c r="B691" s="48"/>
    </row>
    <row r="692">
      <c r="A692" s="48"/>
      <c r="B692" s="48"/>
    </row>
    <row r="693">
      <c r="A693" s="48"/>
      <c r="B693" s="48"/>
    </row>
    <row r="694">
      <c r="A694" s="48"/>
      <c r="B694" s="48"/>
    </row>
    <row r="695">
      <c r="A695" s="48"/>
      <c r="B695" s="48"/>
    </row>
    <row r="696">
      <c r="A696" s="48"/>
      <c r="B696" s="48"/>
    </row>
    <row r="697">
      <c r="A697" s="48"/>
      <c r="B697" s="48"/>
    </row>
    <row r="698">
      <c r="A698" s="48"/>
      <c r="B698" s="48"/>
    </row>
    <row r="699">
      <c r="A699" s="48"/>
      <c r="B699" s="48"/>
    </row>
    <row r="700">
      <c r="A700" s="48"/>
      <c r="B700" s="48"/>
    </row>
    <row r="701">
      <c r="A701" s="48"/>
      <c r="B701" s="48"/>
    </row>
    <row r="702">
      <c r="A702" s="48"/>
      <c r="B702" s="48"/>
    </row>
    <row r="703">
      <c r="A703" s="48"/>
      <c r="B703" s="48"/>
    </row>
    <row r="704">
      <c r="A704" s="48"/>
      <c r="B704" s="48"/>
    </row>
    <row r="705">
      <c r="A705" s="48"/>
      <c r="B705" s="48"/>
    </row>
    <row r="706">
      <c r="A706" s="48"/>
      <c r="B706" s="48"/>
    </row>
    <row r="707">
      <c r="A707" s="48"/>
      <c r="B707" s="48"/>
    </row>
    <row r="708">
      <c r="A708" s="48"/>
      <c r="B708" s="48"/>
    </row>
    <row r="709">
      <c r="A709" s="48"/>
      <c r="B709" s="48"/>
    </row>
    <row r="710">
      <c r="A710" s="48"/>
      <c r="B710" s="48"/>
    </row>
    <row r="711">
      <c r="A711" s="48"/>
      <c r="B711" s="48"/>
    </row>
    <row r="712">
      <c r="A712" s="48"/>
      <c r="B712" s="48"/>
    </row>
    <row r="713">
      <c r="A713" s="48"/>
      <c r="B713" s="48"/>
    </row>
    <row r="714">
      <c r="A714" s="48"/>
      <c r="B714" s="48"/>
    </row>
    <row r="715">
      <c r="A715" s="48"/>
      <c r="B715" s="48"/>
    </row>
    <row r="716">
      <c r="A716" s="48"/>
      <c r="B716" s="48"/>
    </row>
    <row r="717">
      <c r="A717" s="48"/>
      <c r="B717" s="48"/>
    </row>
    <row r="718">
      <c r="A718" s="48"/>
      <c r="B718" s="48"/>
    </row>
    <row r="719">
      <c r="A719" s="48"/>
      <c r="B719" s="48"/>
    </row>
    <row r="720">
      <c r="A720" s="48"/>
      <c r="B720" s="48"/>
    </row>
    <row r="721">
      <c r="A721" s="48"/>
      <c r="B721" s="48"/>
    </row>
    <row r="722">
      <c r="A722" s="48"/>
      <c r="B722" s="48"/>
    </row>
    <row r="723">
      <c r="A723" s="48"/>
      <c r="B723" s="48"/>
    </row>
    <row r="724">
      <c r="A724" s="48"/>
      <c r="B724" s="48"/>
    </row>
    <row r="725">
      <c r="A725" s="48"/>
      <c r="B725" s="48"/>
    </row>
    <row r="726">
      <c r="A726" s="48"/>
      <c r="B726" s="48"/>
    </row>
    <row r="727">
      <c r="A727" s="48"/>
      <c r="B727" s="48"/>
    </row>
    <row r="728">
      <c r="A728" s="48"/>
      <c r="B728" s="48"/>
    </row>
    <row r="729">
      <c r="A729" s="48"/>
      <c r="B729" s="48"/>
    </row>
    <row r="730">
      <c r="A730" s="48"/>
      <c r="B730" s="48"/>
    </row>
    <row r="731">
      <c r="A731" s="48"/>
      <c r="B731" s="48"/>
    </row>
    <row r="732">
      <c r="A732" s="48"/>
      <c r="B732" s="48"/>
    </row>
    <row r="733">
      <c r="A733" s="48"/>
      <c r="B733" s="48"/>
    </row>
    <row r="734">
      <c r="A734" s="48"/>
      <c r="B734" s="48"/>
    </row>
    <row r="735">
      <c r="A735" s="48"/>
      <c r="B735" s="48"/>
    </row>
    <row r="736">
      <c r="A736" s="48"/>
      <c r="B736" s="48"/>
    </row>
    <row r="737">
      <c r="A737" s="48"/>
      <c r="B737" s="48"/>
    </row>
    <row r="738">
      <c r="A738" s="48"/>
      <c r="B738" s="48"/>
    </row>
    <row r="739">
      <c r="A739" s="48"/>
      <c r="B739" s="48"/>
    </row>
    <row r="740">
      <c r="A740" s="48"/>
      <c r="B740" s="48"/>
    </row>
    <row r="741">
      <c r="A741" s="48"/>
      <c r="B741" s="48"/>
    </row>
    <row r="742">
      <c r="A742" s="48"/>
      <c r="B742" s="48"/>
    </row>
    <row r="743">
      <c r="A743" s="48"/>
      <c r="B743" s="48"/>
    </row>
    <row r="744">
      <c r="A744" s="48"/>
      <c r="B744" s="48"/>
    </row>
    <row r="745">
      <c r="A745" s="48"/>
      <c r="B745" s="48"/>
    </row>
    <row r="746">
      <c r="A746" s="48"/>
      <c r="B746" s="48"/>
    </row>
    <row r="747">
      <c r="A747" s="48"/>
      <c r="B747" s="48"/>
    </row>
    <row r="748">
      <c r="A748" s="48"/>
      <c r="B748" s="48"/>
    </row>
    <row r="749">
      <c r="A749" s="48"/>
      <c r="B749" s="48"/>
    </row>
    <row r="750">
      <c r="A750" s="48"/>
      <c r="B750" s="48"/>
    </row>
    <row r="751">
      <c r="A751" s="48"/>
      <c r="B751" s="48"/>
    </row>
    <row r="752">
      <c r="A752" s="48"/>
      <c r="B752" s="48"/>
    </row>
    <row r="753">
      <c r="A753" s="48"/>
      <c r="B753" s="48"/>
    </row>
    <row r="754">
      <c r="A754" s="48"/>
      <c r="B754" s="48"/>
    </row>
    <row r="755">
      <c r="A755" s="48"/>
      <c r="B755" s="48"/>
    </row>
    <row r="756">
      <c r="A756" s="48"/>
      <c r="B756" s="48"/>
    </row>
    <row r="757">
      <c r="A757" s="48"/>
      <c r="B757" s="48"/>
    </row>
    <row r="758">
      <c r="A758" s="48"/>
      <c r="B758" s="48"/>
    </row>
    <row r="759">
      <c r="A759" s="48"/>
      <c r="B759" s="48"/>
    </row>
    <row r="760">
      <c r="A760" s="48"/>
      <c r="B760" s="48"/>
    </row>
    <row r="761">
      <c r="A761" s="48"/>
      <c r="B761" s="48"/>
    </row>
    <row r="762">
      <c r="A762" s="48"/>
      <c r="B762" s="48"/>
    </row>
    <row r="763">
      <c r="A763" s="48"/>
      <c r="B763" s="48"/>
    </row>
    <row r="764">
      <c r="A764" s="48"/>
      <c r="B764" s="48"/>
    </row>
    <row r="765">
      <c r="A765" s="48"/>
      <c r="B765" s="48"/>
    </row>
    <row r="766">
      <c r="A766" s="48"/>
      <c r="B766" s="48"/>
    </row>
    <row r="767">
      <c r="A767" s="48"/>
      <c r="B767" s="48"/>
    </row>
    <row r="768">
      <c r="A768" s="48"/>
      <c r="B768" s="48"/>
    </row>
    <row r="769">
      <c r="A769" s="48"/>
      <c r="B769" s="48"/>
    </row>
    <row r="770">
      <c r="A770" s="48"/>
      <c r="B770" s="48"/>
    </row>
    <row r="771">
      <c r="A771" s="48"/>
      <c r="B771" s="48"/>
    </row>
    <row r="772">
      <c r="A772" s="48"/>
      <c r="B772" s="48"/>
    </row>
    <row r="773">
      <c r="A773" s="48"/>
      <c r="B773" s="48"/>
    </row>
    <row r="774">
      <c r="A774" s="48"/>
      <c r="B774" s="48"/>
    </row>
    <row r="775">
      <c r="A775" s="48"/>
      <c r="B775" s="48"/>
    </row>
    <row r="776">
      <c r="A776" s="48"/>
      <c r="B776" s="48"/>
    </row>
    <row r="777">
      <c r="A777" s="48"/>
      <c r="B777" s="48"/>
    </row>
    <row r="778">
      <c r="A778" s="48"/>
      <c r="B778" s="48"/>
    </row>
    <row r="779">
      <c r="A779" s="48"/>
      <c r="B779" s="48"/>
    </row>
    <row r="780">
      <c r="A780" s="48"/>
      <c r="B780" s="48"/>
    </row>
    <row r="781">
      <c r="A781" s="48"/>
      <c r="B781" s="48"/>
    </row>
    <row r="782">
      <c r="A782" s="48"/>
      <c r="B782" s="48"/>
    </row>
    <row r="783">
      <c r="A783" s="48"/>
      <c r="B783" s="48"/>
    </row>
    <row r="784">
      <c r="A784" s="48"/>
      <c r="B784" s="48"/>
    </row>
    <row r="785">
      <c r="A785" s="48"/>
      <c r="B785" s="48"/>
    </row>
    <row r="786">
      <c r="A786" s="48"/>
      <c r="B786" s="48"/>
    </row>
    <row r="787">
      <c r="A787" s="48"/>
      <c r="B787" s="48"/>
    </row>
    <row r="788">
      <c r="A788" s="48"/>
      <c r="B788" s="48"/>
    </row>
    <row r="789">
      <c r="A789" s="48"/>
      <c r="B789" s="48"/>
    </row>
    <row r="790">
      <c r="A790" s="48"/>
      <c r="B790" s="48"/>
    </row>
    <row r="791">
      <c r="A791" s="48"/>
      <c r="B791" s="48"/>
    </row>
    <row r="792">
      <c r="A792" s="48"/>
      <c r="B792" s="48"/>
    </row>
    <row r="793">
      <c r="A793" s="48"/>
      <c r="B793" s="48"/>
    </row>
    <row r="794">
      <c r="A794" s="48"/>
      <c r="B794" s="48"/>
    </row>
    <row r="795">
      <c r="A795" s="48"/>
      <c r="B795" s="48"/>
    </row>
    <row r="796">
      <c r="A796" s="48"/>
      <c r="B796" s="48"/>
    </row>
    <row r="797">
      <c r="A797" s="48"/>
      <c r="B797" s="48"/>
    </row>
    <row r="798">
      <c r="A798" s="48"/>
      <c r="B798" s="48"/>
    </row>
    <row r="799">
      <c r="A799" s="48"/>
      <c r="B799" s="48"/>
    </row>
    <row r="800">
      <c r="A800" s="48"/>
      <c r="B800" s="48"/>
    </row>
    <row r="801">
      <c r="A801" s="48"/>
      <c r="B801" s="48"/>
    </row>
    <row r="802">
      <c r="A802" s="48"/>
      <c r="B802" s="48"/>
    </row>
    <row r="803">
      <c r="A803" s="48"/>
      <c r="B803" s="48"/>
    </row>
    <row r="804">
      <c r="A804" s="48"/>
      <c r="B804" s="48"/>
    </row>
    <row r="805">
      <c r="A805" s="48"/>
      <c r="B805" s="48"/>
    </row>
    <row r="806">
      <c r="A806" s="48"/>
      <c r="B806" s="48"/>
    </row>
    <row r="807">
      <c r="A807" s="48"/>
      <c r="B807" s="48"/>
    </row>
    <row r="808">
      <c r="A808" s="48"/>
      <c r="B808" s="48"/>
    </row>
    <row r="809">
      <c r="A809" s="48"/>
      <c r="B809" s="48"/>
    </row>
    <row r="810">
      <c r="A810" s="48"/>
      <c r="B810" s="48"/>
    </row>
    <row r="811">
      <c r="A811" s="48"/>
      <c r="B811" s="48"/>
    </row>
    <row r="812">
      <c r="A812" s="48"/>
      <c r="B812" s="48"/>
    </row>
    <row r="813">
      <c r="A813" s="48"/>
      <c r="B813" s="48"/>
    </row>
    <row r="814">
      <c r="A814" s="48"/>
      <c r="B814" s="48"/>
    </row>
    <row r="815">
      <c r="A815" s="48"/>
      <c r="B815" s="48"/>
    </row>
    <row r="816">
      <c r="A816" s="48"/>
      <c r="B816" s="48"/>
    </row>
    <row r="817">
      <c r="A817" s="48"/>
      <c r="B817" s="48"/>
    </row>
    <row r="818">
      <c r="A818" s="48"/>
      <c r="B818" s="48"/>
    </row>
    <row r="819">
      <c r="A819" s="48"/>
      <c r="B819" s="48"/>
    </row>
    <row r="820">
      <c r="A820" s="48"/>
      <c r="B820" s="48"/>
    </row>
    <row r="821">
      <c r="A821" s="48"/>
      <c r="B821" s="48"/>
    </row>
    <row r="822">
      <c r="A822" s="48"/>
      <c r="B822" s="48"/>
    </row>
    <row r="823">
      <c r="A823" s="48"/>
      <c r="B823" s="48"/>
    </row>
    <row r="824">
      <c r="A824" s="48"/>
      <c r="B824" s="48"/>
    </row>
    <row r="825">
      <c r="A825" s="48"/>
      <c r="B825" s="48"/>
    </row>
    <row r="826">
      <c r="A826" s="48"/>
      <c r="B826" s="48"/>
    </row>
    <row r="827">
      <c r="A827" s="48"/>
      <c r="B827" s="48"/>
    </row>
    <row r="828">
      <c r="A828" s="48"/>
      <c r="B828" s="48"/>
    </row>
    <row r="829">
      <c r="A829" s="48"/>
      <c r="B829" s="48"/>
    </row>
    <row r="830">
      <c r="A830" s="48"/>
      <c r="B830" s="48"/>
    </row>
    <row r="831">
      <c r="A831" s="48"/>
      <c r="B831" s="48"/>
    </row>
    <row r="832">
      <c r="A832" s="48"/>
      <c r="B832" s="48"/>
    </row>
    <row r="833">
      <c r="A833" s="48"/>
      <c r="B833" s="48"/>
    </row>
    <row r="834">
      <c r="A834" s="48"/>
      <c r="B834" s="48"/>
    </row>
    <row r="835">
      <c r="A835" s="48"/>
      <c r="B835" s="48"/>
    </row>
    <row r="836">
      <c r="A836" s="48"/>
      <c r="B836" s="48"/>
    </row>
    <row r="837">
      <c r="A837" s="48"/>
      <c r="B837" s="48"/>
    </row>
    <row r="838">
      <c r="A838" s="48"/>
      <c r="B838" s="48"/>
    </row>
    <row r="839">
      <c r="A839" s="48"/>
      <c r="B839" s="48"/>
    </row>
    <row r="840">
      <c r="A840" s="48"/>
      <c r="B840" s="48"/>
    </row>
    <row r="841">
      <c r="A841" s="48"/>
      <c r="B841" s="48"/>
    </row>
    <row r="842">
      <c r="A842" s="48"/>
      <c r="B842" s="48"/>
    </row>
    <row r="843">
      <c r="A843" s="48"/>
      <c r="B843" s="48"/>
    </row>
    <row r="844">
      <c r="A844" s="48"/>
      <c r="B844" s="48"/>
    </row>
    <row r="845">
      <c r="A845" s="48"/>
      <c r="B845" s="48"/>
    </row>
    <row r="846">
      <c r="A846" s="48"/>
      <c r="B846" s="48"/>
    </row>
    <row r="847">
      <c r="A847" s="48"/>
      <c r="B847" s="48"/>
    </row>
    <row r="848">
      <c r="A848" s="48"/>
      <c r="B848" s="48"/>
    </row>
    <row r="849">
      <c r="A849" s="48"/>
      <c r="B849" s="48"/>
    </row>
    <row r="850">
      <c r="A850" s="48"/>
      <c r="B850" s="48"/>
    </row>
    <row r="851">
      <c r="A851" s="48"/>
      <c r="B851" s="48"/>
    </row>
    <row r="852">
      <c r="A852" s="48"/>
      <c r="B852" s="48"/>
    </row>
    <row r="853">
      <c r="A853" s="48"/>
      <c r="B853" s="48"/>
    </row>
    <row r="854">
      <c r="A854" s="48"/>
      <c r="B854" s="48"/>
    </row>
    <row r="855">
      <c r="A855" s="48"/>
      <c r="B855" s="48"/>
    </row>
    <row r="856">
      <c r="A856" s="48"/>
      <c r="B856" s="48"/>
    </row>
    <row r="857">
      <c r="A857" s="48"/>
      <c r="B857" s="48"/>
    </row>
    <row r="858">
      <c r="A858" s="48"/>
      <c r="B858" s="48"/>
    </row>
    <row r="859">
      <c r="A859" s="48"/>
      <c r="B859" s="48"/>
    </row>
    <row r="860">
      <c r="A860" s="48"/>
      <c r="B860" s="48"/>
    </row>
    <row r="861">
      <c r="A861" s="48"/>
      <c r="B861" s="48"/>
    </row>
    <row r="862">
      <c r="A862" s="48"/>
      <c r="B862" s="48"/>
    </row>
    <row r="863">
      <c r="A863" s="48"/>
      <c r="B863" s="48"/>
    </row>
    <row r="864">
      <c r="A864" s="48"/>
      <c r="B864" s="48"/>
    </row>
    <row r="865">
      <c r="A865" s="48"/>
      <c r="B865" s="48"/>
    </row>
    <row r="866">
      <c r="A866" s="48"/>
      <c r="B866" s="48"/>
    </row>
    <row r="867">
      <c r="A867" s="48"/>
      <c r="B867" s="48"/>
    </row>
    <row r="868">
      <c r="A868" s="48"/>
      <c r="B868" s="48"/>
    </row>
    <row r="869">
      <c r="A869" s="48"/>
      <c r="B869" s="48"/>
    </row>
    <row r="870">
      <c r="A870" s="48"/>
      <c r="B870" s="48"/>
    </row>
    <row r="871">
      <c r="A871" s="48"/>
      <c r="B871" s="48"/>
    </row>
    <row r="872">
      <c r="A872" s="48"/>
      <c r="B872" s="48"/>
    </row>
    <row r="873">
      <c r="A873" s="48"/>
      <c r="B873" s="48"/>
    </row>
    <row r="874">
      <c r="A874" s="48"/>
      <c r="B874" s="48"/>
    </row>
    <row r="875">
      <c r="A875" s="48"/>
      <c r="B875" s="48"/>
    </row>
    <row r="876">
      <c r="A876" s="48"/>
      <c r="B876" s="48"/>
    </row>
    <row r="877">
      <c r="A877" s="48"/>
      <c r="B877" s="48"/>
    </row>
    <row r="878">
      <c r="A878" s="48"/>
      <c r="B878" s="48"/>
    </row>
    <row r="879">
      <c r="A879" s="48"/>
      <c r="B879" s="48"/>
    </row>
    <row r="880">
      <c r="A880" s="48"/>
      <c r="B880" s="48"/>
    </row>
    <row r="881">
      <c r="A881" s="48"/>
      <c r="B881" s="48"/>
    </row>
    <row r="882">
      <c r="A882" s="48"/>
      <c r="B882" s="48"/>
    </row>
    <row r="883">
      <c r="A883" s="48"/>
      <c r="B883" s="48"/>
    </row>
    <row r="884">
      <c r="A884" s="48"/>
      <c r="B884" s="48"/>
    </row>
    <row r="885">
      <c r="A885" s="48"/>
      <c r="B885" s="48"/>
    </row>
    <row r="886">
      <c r="A886" s="48"/>
      <c r="B886" s="48"/>
    </row>
    <row r="887">
      <c r="A887" s="48"/>
      <c r="B887" s="48"/>
    </row>
    <row r="888">
      <c r="A888" s="48"/>
      <c r="B888" s="48"/>
    </row>
    <row r="889">
      <c r="A889" s="48"/>
      <c r="B889" s="48"/>
    </row>
    <row r="890">
      <c r="A890" s="48"/>
      <c r="B890" s="48"/>
    </row>
    <row r="891">
      <c r="A891" s="48"/>
      <c r="B891" s="48"/>
    </row>
    <row r="892">
      <c r="A892" s="48"/>
      <c r="B892" s="48"/>
    </row>
    <row r="893">
      <c r="A893" s="48"/>
      <c r="B893" s="48"/>
    </row>
    <row r="894">
      <c r="A894" s="48"/>
      <c r="B894" s="48"/>
    </row>
    <row r="895">
      <c r="A895" s="48"/>
      <c r="B895" s="48"/>
    </row>
    <row r="896">
      <c r="A896" s="48"/>
      <c r="B896" s="48"/>
    </row>
    <row r="897">
      <c r="A897" s="48"/>
      <c r="B897" s="48"/>
    </row>
    <row r="898">
      <c r="A898" s="48"/>
      <c r="B898" s="48"/>
    </row>
    <row r="899">
      <c r="A899" s="48"/>
      <c r="B899" s="48"/>
    </row>
    <row r="900">
      <c r="A900" s="48"/>
      <c r="B900" s="48"/>
    </row>
    <row r="901">
      <c r="A901" s="48"/>
      <c r="B901" s="48"/>
    </row>
    <row r="902">
      <c r="A902" s="48"/>
      <c r="B902" s="48"/>
    </row>
    <row r="903">
      <c r="A903" s="48"/>
      <c r="B903" s="48"/>
    </row>
    <row r="904">
      <c r="A904" s="48"/>
      <c r="B904" s="48"/>
    </row>
    <row r="905">
      <c r="A905" s="48"/>
      <c r="B905" s="48"/>
    </row>
    <row r="906">
      <c r="A906" s="48"/>
      <c r="B906" s="48"/>
    </row>
    <row r="907">
      <c r="A907" s="48"/>
      <c r="B907" s="48"/>
    </row>
    <row r="908">
      <c r="A908" s="48"/>
      <c r="B908" s="48"/>
    </row>
    <row r="909">
      <c r="A909" s="48"/>
      <c r="B909" s="48"/>
    </row>
    <row r="910">
      <c r="A910" s="48"/>
      <c r="B910" s="48"/>
    </row>
    <row r="911">
      <c r="A911" s="48"/>
      <c r="B911" s="48"/>
    </row>
    <row r="912">
      <c r="A912" s="48"/>
      <c r="B912" s="48"/>
    </row>
    <row r="913">
      <c r="A913" s="48"/>
      <c r="B913" s="48"/>
    </row>
    <row r="914">
      <c r="A914" s="48"/>
      <c r="B914" s="48"/>
    </row>
    <row r="915">
      <c r="A915" s="48"/>
      <c r="B915" s="48"/>
    </row>
    <row r="916">
      <c r="A916" s="48"/>
      <c r="B916" s="48"/>
    </row>
    <row r="917">
      <c r="A917" s="48"/>
      <c r="B917" s="48"/>
    </row>
    <row r="918">
      <c r="A918" s="48"/>
      <c r="B918" s="48"/>
    </row>
    <row r="919">
      <c r="A919" s="48"/>
      <c r="B919" s="48"/>
    </row>
    <row r="920">
      <c r="A920" s="48"/>
      <c r="B920" s="48"/>
    </row>
    <row r="921">
      <c r="A921" s="48"/>
      <c r="B921" s="48"/>
    </row>
    <row r="922">
      <c r="A922" s="48"/>
      <c r="B922" s="48"/>
    </row>
    <row r="923">
      <c r="A923" s="48"/>
      <c r="B923" s="48"/>
    </row>
    <row r="924">
      <c r="A924" s="48"/>
      <c r="B924" s="48"/>
    </row>
    <row r="925">
      <c r="A925" s="48"/>
      <c r="B925" s="48"/>
    </row>
    <row r="926">
      <c r="A926" s="48"/>
      <c r="B926" s="48"/>
    </row>
    <row r="927">
      <c r="A927" s="48"/>
      <c r="B927" s="48"/>
    </row>
    <row r="928">
      <c r="A928" s="48"/>
      <c r="B928" s="48"/>
    </row>
    <row r="929">
      <c r="A929" s="48"/>
      <c r="B929" s="48"/>
    </row>
    <row r="930">
      <c r="A930" s="48"/>
      <c r="B930" s="48"/>
    </row>
    <row r="931">
      <c r="A931" s="48"/>
      <c r="B931" s="48"/>
    </row>
    <row r="932">
      <c r="A932" s="48"/>
      <c r="B932" s="48"/>
    </row>
    <row r="933">
      <c r="A933" s="48"/>
      <c r="B933" s="48"/>
    </row>
    <row r="934">
      <c r="A934" s="48"/>
      <c r="B934" s="48"/>
    </row>
    <row r="935">
      <c r="A935" s="48"/>
      <c r="B935" s="48"/>
    </row>
    <row r="936">
      <c r="A936" s="48"/>
      <c r="B936" s="48"/>
    </row>
    <row r="937">
      <c r="A937" s="48"/>
      <c r="B937" s="48"/>
    </row>
    <row r="938">
      <c r="A938" s="48"/>
      <c r="B938" s="48"/>
    </row>
    <row r="939">
      <c r="A939" s="48"/>
      <c r="B939" s="48"/>
    </row>
    <row r="940">
      <c r="A940" s="48"/>
      <c r="B940" s="48"/>
    </row>
    <row r="941">
      <c r="A941" s="48"/>
      <c r="B941" s="48"/>
    </row>
    <row r="942">
      <c r="A942" s="48"/>
      <c r="B942" s="48"/>
    </row>
    <row r="943">
      <c r="A943" s="48"/>
      <c r="B943" s="48"/>
    </row>
    <row r="944">
      <c r="A944" s="48"/>
      <c r="B944" s="48"/>
    </row>
    <row r="945">
      <c r="A945" s="48"/>
      <c r="B945" s="48"/>
    </row>
    <row r="946">
      <c r="A946" s="48"/>
      <c r="B946" s="48"/>
    </row>
    <row r="947">
      <c r="A947" s="48"/>
      <c r="B947" s="48"/>
    </row>
    <row r="948">
      <c r="A948" s="48"/>
      <c r="B948" s="48"/>
    </row>
    <row r="949">
      <c r="A949" s="48"/>
      <c r="B949" s="48"/>
    </row>
    <row r="950">
      <c r="A950" s="48"/>
      <c r="B950" s="48"/>
    </row>
    <row r="951">
      <c r="A951" s="48"/>
      <c r="B951" s="48"/>
    </row>
    <row r="952">
      <c r="A952" s="48"/>
      <c r="B952" s="48"/>
    </row>
    <row r="953">
      <c r="A953" s="48"/>
      <c r="B953" s="48"/>
    </row>
    <row r="954">
      <c r="A954" s="48"/>
      <c r="B954" s="48"/>
    </row>
    <row r="955">
      <c r="A955" s="48"/>
      <c r="B955" s="48"/>
    </row>
    <row r="956">
      <c r="A956" s="48"/>
      <c r="B956" s="48"/>
    </row>
    <row r="957">
      <c r="A957" s="48"/>
      <c r="B957" s="48"/>
    </row>
    <row r="958">
      <c r="A958" s="48"/>
      <c r="B958" s="48"/>
    </row>
    <row r="959">
      <c r="A959" s="48"/>
      <c r="B959" s="48"/>
    </row>
    <row r="960">
      <c r="A960" s="48"/>
      <c r="B960" s="48"/>
    </row>
    <row r="961">
      <c r="A961" s="48"/>
      <c r="B961" s="48"/>
    </row>
    <row r="962">
      <c r="A962" s="48"/>
      <c r="B962" s="48"/>
    </row>
    <row r="963">
      <c r="A963" s="48"/>
      <c r="B963" s="48"/>
    </row>
    <row r="964">
      <c r="A964" s="48"/>
      <c r="B964" s="48"/>
    </row>
    <row r="965">
      <c r="A965" s="48"/>
      <c r="B965" s="48"/>
    </row>
    <row r="966">
      <c r="A966" s="48"/>
      <c r="B966" s="48"/>
    </row>
    <row r="967">
      <c r="A967" s="48"/>
      <c r="B967" s="48"/>
    </row>
    <row r="968">
      <c r="A968" s="48"/>
      <c r="B968" s="48"/>
    </row>
    <row r="969">
      <c r="A969" s="48"/>
      <c r="B969" s="48"/>
    </row>
    <row r="970">
      <c r="A970" s="48"/>
      <c r="B970" s="48"/>
    </row>
    <row r="971">
      <c r="A971" s="48"/>
      <c r="B971" s="48"/>
    </row>
    <row r="972">
      <c r="A972" s="48"/>
      <c r="B972" s="48"/>
    </row>
    <row r="973">
      <c r="A973" s="48"/>
      <c r="B973" s="48"/>
    </row>
    <row r="974">
      <c r="A974" s="48"/>
      <c r="B974" s="48"/>
    </row>
    <row r="975">
      <c r="A975" s="48"/>
      <c r="B975" s="48"/>
    </row>
    <row r="976">
      <c r="A976" s="48"/>
      <c r="B976" s="48"/>
    </row>
    <row r="977">
      <c r="A977" s="48"/>
      <c r="B977" s="48"/>
    </row>
    <row r="978">
      <c r="A978" s="48"/>
      <c r="B978" s="48"/>
    </row>
    <row r="979">
      <c r="A979" s="48"/>
      <c r="B979" s="48"/>
    </row>
    <row r="980">
      <c r="A980" s="48"/>
      <c r="B980" s="48"/>
    </row>
    <row r="981">
      <c r="A981" s="48"/>
      <c r="B981" s="48"/>
    </row>
    <row r="982">
      <c r="A982" s="48"/>
      <c r="B982" s="48"/>
    </row>
    <row r="983">
      <c r="A983" s="48"/>
      <c r="B983" s="48"/>
    </row>
    <row r="984">
      <c r="A984" s="48"/>
      <c r="B984" s="48"/>
    </row>
    <row r="985">
      <c r="A985" s="48"/>
      <c r="B985" s="48"/>
    </row>
    <row r="986">
      <c r="A986" s="48"/>
      <c r="B986" s="48"/>
    </row>
    <row r="987">
      <c r="A987" s="48"/>
      <c r="B987" s="48"/>
    </row>
    <row r="988">
      <c r="A988" s="48"/>
      <c r="B988" s="48"/>
    </row>
    <row r="989">
      <c r="A989" s="48"/>
      <c r="B989" s="48"/>
    </row>
    <row r="990">
      <c r="A990" s="48"/>
      <c r="B990" s="48"/>
    </row>
    <row r="991">
      <c r="A991" s="48"/>
      <c r="B991" s="48"/>
    </row>
    <row r="992">
      <c r="A992" s="48"/>
      <c r="B992" s="48"/>
    </row>
    <row r="993">
      <c r="A993" s="48"/>
      <c r="B993" s="48"/>
    </row>
  </sheetData>
  <mergeCells count="2">
    <mergeCell ref="A1:E1"/>
    <mergeCell ref="A2:E2"/>
  </mergeCells>
  <hyperlinks>
    <hyperlink display="10. KONTRAK PROGRAM HILIRISASI RISET PRIORITAS TAHUN ANGGARAN 2025 - AJAKAN INDUSTRI DAN SINERGI" location="'10. Hilirisasi AI-SINERGI'!A1" ref="A1"/>
    <hyperlink display="Kembali ke Menu Utama" location="'DirJen RISBANG - LLDIKTI7'!A1" ref="G4"/>
  </hyperlin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43"/>
    <col hidden="1" min="3" max="3" width="14.43"/>
    <col customWidth="1" min="4" max="4" width="41.43"/>
    <col customWidth="1" min="5" max="5" width="42.14"/>
    <col customWidth="1" min="7" max="7" width="25.86"/>
  </cols>
  <sheetData>
    <row r="1">
      <c r="A1" s="45" t="s">
        <v>49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40"/>
      <c r="B3" s="40"/>
      <c r="C3" s="40"/>
      <c r="D3" s="40"/>
      <c r="E3" s="46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>
      <c r="A4" s="47" t="s">
        <v>712</v>
      </c>
      <c r="B4" s="41"/>
      <c r="C4" s="43" t="s">
        <v>5</v>
      </c>
      <c r="D4" s="44"/>
      <c r="E4" s="46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>
      <c r="A5" s="33" t="s">
        <v>56</v>
      </c>
      <c r="B5" s="33" t="s">
        <v>57</v>
      </c>
      <c r="C5" s="33" t="s">
        <v>57</v>
      </c>
      <c r="D5" s="33" t="s">
        <v>58</v>
      </c>
      <c r="E5" s="33" t="s">
        <v>59</v>
      </c>
    </row>
    <row r="6">
      <c r="A6" s="34" t="s">
        <v>60</v>
      </c>
      <c r="B6" s="54">
        <v>71009.0</v>
      </c>
      <c r="C6" s="36" t="s">
        <v>600</v>
      </c>
      <c r="D6" s="36" t="str">
        <f>vlookup(B6,nmptall,2,false)</f>
        <v>Universitas Wijaya Kusuma Surabaya</v>
      </c>
      <c r="E6" s="37" t="str">
        <f t="shared" ref="E6:E8" si="1">A6&amp;"/LL7/DT.05.00/DR-TEK/2025"</f>
        <v>001/LL7/DT.05.00/DR-TEK/2025</v>
      </c>
    </row>
    <row r="7">
      <c r="A7" s="35" t="s">
        <v>63</v>
      </c>
      <c r="B7" s="54">
        <v>71024.0</v>
      </c>
      <c r="C7" s="36" t="s">
        <v>601</v>
      </c>
      <c r="D7" s="36" t="str">
        <f>vlookup(B7,nmptall,2,false)</f>
        <v>Universitas Muhammadiyah Malang</v>
      </c>
      <c r="E7" s="37" t="str">
        <f t="shared" si="1"/>
        <v>002/LL7/DT.05.00/DR-TEK/2025</v>
      </c>
    </row>
    <row r="8">
      <c r="A8" s="35" t="s">
        <v>66</v>
      </c>
      <c r="B8" s="54">
        <v>71089.0</v>
      </c>
      <c r="C8" s="36" t="s">
        <v>602</v>
      </c>
      <c r="D8" s="36" t="str">
        <f>vlookup(B8,nmptall,2,false)</f>
        <v>Universitas Internasional Semen Indonesia</v>
      </c>
      <c r="E8" s="37" t="str">
        <f t="shared" si="1"/>
        <v>003/LL7/DT.05.00/DR-TEK/2025</v>
      </c>
    </row>
    <row r="9">
      <c r="A9" s="48"/>
      <c r="B9" s="48"/>
    </row>
    <row r="10">
      <c r="A10" s="48"/>
      <c r="B10" s="48"/>
    </row>
    <row r="11">
      <c r="A11" s="48"/>
      <c r="B11" s="48"/>
    </row>
    <row r="12">
      <c r="A12" s="48"/>
      <c r="B12" s="48"/>
    </row>
    <row r="13">
      <c r="A13" s="48"/>
      <c r="B13" s="48"/>
    </row>
    <row r="14">
      <c r="A14" s="48"/>
      <c r="B14" s="48"/>
    </row>
    <row r="15">
      <c r="A15" s="48"/>
      <c r="B15" s="48"/>
    </row>
    <row r="16">
      <c r="A16" s="48"/>
      <c r="B16" s="48"/>
    </row>
    <row r="17">
      <c r="A17" s="48"/>
      <c r="B17" s="48"/>
    </row>
    <row r="18">
      <c r="A18" s="48"/>
      <c r="B18" s="48"/>
    </row>
    <row r="19">
      <c r="A19" s="48"/>
      <c r="B19" s="48"/>
    </row>
    <row r="20">
      <c r="A20" s="48"/>
      <c r="B20" s="48"/>
    </row>
    <row r="21">
      <c r="A21" s="48"/>
      <c r="B21" s="48"/>
    </row>
    <row r="22">
      <c r="A22" s="48"/>
      <c r="B22" s="48"/>
    </row>
    <row r="23">
      <c r="A23" s="48"/>
      <c r="B23" s="48"/>
    </row>
    <row r="24">
      <c r="A24" s="48"/>
      <c r="B24" s="48"/>
    </row>
    <row r="25">
      <c r="A25" s="48"/>
      <c r="B25" s="48"/>
    </row>
    <row r="26">
      <c r="A26" s="48"/>
      <c r="B26" s="48"/>
    </row>
    <row r="27">
      <c r="A27" s="48"/>
      <c r="B27" s="48"/>
    </row>
    <row r="28">
      <c r="A28" s="48"/>
      <c r="B28" s="48"/>
    </row>
    <row r="29">
      <c r="A29" s="48"/>
      <c r="B29" s="48"/>
    </row>
    <row r="30">
      <c r="A30" s="48"/>
      <c r="B30" s="48"/>
    </row>
    <row r="31">
      <c r="A31" s="48"/>
      <c r="B31" s="48"/>
    </row>
    <row r="32">
      <c r="A32" s="48"/>
      <c r="B32" s="48"/>
    </row>
    <row r="33">
      <c r="A33" s="48"/>
      <c r="B33" s="48"/>
    </row>
    <row r="34">
      <c r="A34" s="48"/>
      <c r="B34" s="48"/>
    </row>
    <row r="35">
      <c r="A35" s="48"/>
      <c r="B35" s="48"/>
    </row>
    <row r="36">
      <c r="A36" s="48"/>
      <c r="B36" s="48"/>
    </row>
    <row r="37">
      <c r="A37" s="48"/>
      <c r="B37" s="48"/>
    </row>
    <row r="38">
      <c r="A38" s="48"/>
      <c r="B38" s="48"/>
    </row>
    <row r="39">
      <c r="A39" s="48"/>
      <c r="B39" s="48"/>
    </row>
    <row r="40">
      <c r="A40" s="48"/>
      <c r="B40" s="48"/>
    </row>
    <row r="41">
      <c r="A41" s="48"/>
      <c r="B41" s="48"/>
    </row>
    <row r="42">
      <c r="A42" s="48"/>
      <c r="B42" s="48"/>
    </row>
    <row r="43">
      <c r="A43" s="48"/>
      <c r="B43" s="48"/>
    </row>
    <row r="44">
      <c r="A44" s="48"/>
      <c r="B44" s="48"/>
    </row>
    <row r="45">
      <c r="A45" s="48"/>
      <c r="B45" s="48"/>
    </row>
    <row r="46">
      <c r="A46" s="48"/>
      <c r="B46" s="48"/>
    </row>
    <row r="47">
      <c r="A47" s="48"/>
      <c r="B47" s="48"/>
    </row>
    <row r="48">
      <c r="A48" s="48"/>
      <c r="B48" s="48"/>
    </row>
    <row r="49">
      <c r="A49" s="48"/>
      <c r="B49" s="48"/>
    </row>
    <row r="50">
      <c r="A50" s="48"/>
      <c r="B50" s="48"/>
    </row>
    <row r="51">
      <c r="A51" s="48"/>
      <c r="B51" s="48"/>
    </row>
    <row r="52">
      <c r="A52" s="48"/>
      <c r="B52" s="48"/>
    </row>
    <row r="53">
      <c r="A53" s="48"/>
      <c r="B53" s="48"/>
    </row>
    <row r="54">
      <c r="A54" s="48"/>
      <c r="B54" s="48"/>
    </row>
    <row r="55">
      <c r="A55" s="48"/>
      <c r="B55" s="48"/>
    </row>
    <row r="56">
      <c r="A56" s="48"/>
      <c r="B56" s="48"/>
    </row>
    <row r="57">
      <c r="A57" s="48"/>
      <c r="B57" s="48"/>
    </row>
    <row r="58">
      <c r="A58" s="48"/>
      <c r="B58" s="48"/>
    </row>
    <row r="59">
      <c r="A59" s="48"/>
      <c r="B59" s="48"/>
    </row>
    <row r="60">
      <c r="A60" s="48"/>
      <c r="B60" s="48"/>
    </row>
    <row r="61">
      <c r="A61" s="48"/>
      <c r="B61" s="48"/>
    </row>
    <row r="62">
      <c r="A62" s="48"/>
      <c r="B62" s="48"/>
    </row>
    <row r="63">
      <c r="A63" s="48"/>
      <c r="B63" s="48"/>
    </row>
    <row r="64">
      <c r="A64" s="48"/>
      <c r="B64" s="48"/>
    </row>
    <row r="65">
      <c r="A65" s="48"/>
      <c r="B65" s="48"/>
    </row>
    <row r="66">
      <c r="A66" s="48"/>
      <c r="B66" s="48"/>
    </row>
    <row r="67">
      <c r="A67" s="48"/>
      <c r="B67" s="48"/>
    </row>
    <row r="68">
      <c r="A68" s="48"/>
      <c r="B68" s="48"/>
    </row>
    <row r="69">
      <c r="A69" s="48"/>
      <c r="B69" s="48"/>
    </row>
    <row r="70">
      <c r="A70" s="48"/>
      <c r="B70" s="48"/>
    </row>
    <row r="71">
      <c r="A71" s="48"/>
      <c r="B71" s="48"/>
    </row>
    <row r="72">
      <c r="A72" s="48"/>
      <c r="B72" s="48"/>
    </row>
    <row r="73">
      <c r="A73" s="48"/>
      <c r="B73" s="48"/>
    </row>
    <row r="74">
      <c r="A74" s="48"/>
      <c r="B74" s="48"/>
    </row>
    <row r="75">
      <c r="A75" s="48"/>
      <c r="B75" s="48"/>
    </row>
    <row r="76">
      <c r="A76" s="48"/>
      <c r="B76" s="48"/>
    </row>
    <row r="77">
      <c r="A77" s="48"/>
      <c r="B77" s="48"/>
    </row>
    <row r="78">
      <c r="A78" s="48"/>
      <c r="B78" s="48"/>
    </row>
    <row r="79">
      <c r="A79" s="48"/>
      <c r="B79" s="48"/>
    </row>
    <row r="80">
      <c r="A80" s="48"/>
      <c r="B80" s="48"/>
    </row>
    <row r="81">
      <c r="A81" s="48"/>
      <c r="B81" s="48"/>
    </row>
    <row r="82">
      <c r="A82" s="48"/>
      <c r="B82" s="48"/>
    </row>
    <row r="83">
      <c r="A83" s="48"/>
      <c r="B83" s="48"/>
    </row>
    <row r="84">
      <c r="A84" s="48"/>
      <c r="B84" s="48"/>
    </row>
    <row r="85">
      <c r="A85" s="48"/>
      <c r="B85" s="48"/>
    </row>
    <row r="86">
      <c r="A86" s="48"/>
      <c r="B86" s="48"/>
    </row>
    <row r="87">
      <c r="A87" s="48"/>
      <c r="B87" s="48"/>
    </row>
    <row r="88">
      <c r="A88" s="48"/>
      <c r="B88" s="48"/>
    </row>
    <row r="89">
      <c r="A89" s="48"/>
      <c r="B89" s="48"/>
    </row>
    <row r="90">
      <c r="A90" s="48"/>
      <c r="B90" s="48"/>
    </row>
    <row r="91">
      <c r="A91" s="48"/>
      <c r="B91" s="48"/>
    </row>
    <row r="92">
      <c r="A92" s="48"/>
      <c r="B92" s="48"/>
    </row>
    <row r="93">
      <c r="A93" s="48"/>
      <c r="B93" s="48"/>
    </row>
    <row r="94">
      <c r="A94" s="48"/>
      <c r="B94" s="48"/>
    </row>
    <row r="95">
      <c r="A95" s="48"/>
      <c r="B95" s="48"/>
    </row>
    <row r="96">
      <c r="A96" s="48"/>
      <c r="B96" s="48"/>
    </row>
    <row r="97">
      <c r="A97" s="48"/>
      <c r="B97" s="48"/>
    </row>
    <row r="98">
      <c r="A98" s="48"/>
      <c r="B98" s="48"/>
    </row>
    <row r="99">
      <c r="A99" s="48"/>
      <c r="B99" s="48"/>
    </row>
    <row r="100">
      <c r="A100" s="48"/>
      <c r="B100" s="48"/>
    </row>
    <row r="101">
      <c r="A101" s="48"/>
      <c r="B101" s="48"/>
    </row>
    <row r="102">
      <c r="A102" s="48"/>
      <c r="B102" s="48"/>
    </row>
    <row r="103">
      <c r="A103" s="48"/>
      <c r="B103" s="48"/>
    </row>
    <row r="104">
      <c r="A104" s="48"/>
      <c r="B104" s="48"/>
    </row>
    <row r="105">
      <c r="A105" s="48"/>
      <c r="B105" s="48"/>
    </row>
    <row r="106">
      <c r="A106" s="48"/>
      <c r="B106" s="48"/>
    </row>
    <row r="107">
      <c r="A107" s="48"/>
      <c r="B107" s="48"/>
    </row>
    <row r="108">
      <c r="A108" s="48"/>
      <c r="B108" s="48"/>
    </row>
    <row r="109">
      <c r="A109" s="48"/>
      <c r="B109" s="48"/>
    </row>
    <row r="110">
      <c r="A110" s="48"/>
      <c r="B110" s="48"/>
    </row>
    <row r="111">
      <c r="A111" s="48"/>
      <c r="B111" s="48"/>
    </row>
    <row r="112">
      <c r="A112" s="48"/>
      <c r="B112" s="48"/>
    </row>
    <row r="113">
      <c r="A113" s="48"/>
      <c r="B113" s="48"/>
    </row>
    <row r="114">
      <c r="A114" s="48"/>
      <c r="B114" s="48"/>
    </row>
    <row r="115">
      <c r="A115" s="48"/>
      <c r="B115" s="48"/>
    </row>
    <row r="116">
      <c r="A116" s="48"/>
      <c r="B116" s="48"/>
    </row>
    <row r="117">
      <c r="A117" s="48"/>
      <c r="B117" s="48"/>
    </row>
    <row r="118">
      <c r="A118" s="48"/>
      <c r="B118" s="48"/>
    </row>
    <row r="119">
      <c r="A119" s="48"/>
      <c r="B119" s="48"/>
    </row>
    <row r="120">
      <c r="A120" s="48"/>
      <c r="B120" s="48"/>
    </row>
    <row r="121">
      <c r="A121" s="48"/>
      <c r="B121" s="48"/>
    </row>
    <row r="122">
      <c r="A122" s="48"/>
      <c r="B122" s="48"/>
    </row>
    <row r="123">
      <c r="A123" s="48"/>
      <c r="B123" s="48"/>
    </row>
    <row r="124">
      <c r="A124" s="48"/>
      <c r="B124" s="48"/>
    </row>
    <row r="125">
      <c r="A125" s="48"/>
      <c r="B125" s="48"/>
    </row>
    <row r="126">
      <c r="A126" s="48"/>
      <c r="B126" s="48"/>
    </row>
    <row r="127">
      <c r="A127" s="48"/>
      <c r="B127" s="48"/>
    </row>
    <row r="128">
      <c r="A128" s="48"/>
      <c r="B128" s="48"/>
    </row>
    <row r="129">
      <c r="A129" s="48"/>
      <c r="B129" s="48"/>
    </row>
    <row r="130">
      <c r="A130" s="48"/>
      <c r="B130" s="48"/>
    </row>
    <row r="131">
      <c r="A131" s="48"/>
      <c r="B131" s="48"/>
    </row>
    <row r="132">
      <c r="A132" s="48"/>
      <c r="B132" s="48"/>
    </row>
    <row r="133">
      <c r="A133" s="48"/>
      <c r="B133" s="48"/>
    </row>
    <row r="134">
      <c r="A134" s="48"/>
      <c r="B134" s="48"/>
    </row>
    <row r="135">
      <c r="A135" s="48"/>
      <c r="B135" s="48"/>
    </row>
    <row r="136">
      <c r="A136" s="48"/>
      <c r="B136" s="48"/>
    </row>
    <row r="137">
      <c r="A137" s="48"/>
      <c r="B137" s="48"/>
    </row>
    <row r="138">
      <c r="A138" s="48"/>
      <c r="B138" s="48"/>
    </row>
    <row r="139">
      <c r="A139" s="48"/>
      <c r="B139" s="48"/>
    </row>
    <row r="140">
      <c r="A140" s="48"/>
      <c r="B140" s="48"/>
    </row>
    <row r="141">
      <c r="A141" s="48"/>
      <c r="B141" s="48"/>
    </row>
    <row r="142">
      <c r="A142" s="48"/>
      <c r="B142" s="48"/>
    </row>
    <row r="143">
      <c r="A143" s="48"/>
      <c r="B143" s="48"/>
    </row>
    <row r="144">
      <c r="A144" s="48"/>
      <c r="B144" s="48"/>
    </row>
    <row r="145">
      <c r="A145" s="48"/>
      <c r="B145" s="48"/>
    </row>
    <row r="146">
      <c r="A146" s="48"/>
      <c r="B146" s="48"/>
    </row>
    <row r="147">
      <c r="A147" s="48"/>
      <c r="B147" s="48"/>
    </row>
    <row r="148">
      <c r="A148" s="48"/>
      <c r="B148" s="48"/>
    </row>
    <row r="149">
      <c r="A149" s="48"/>
      <c r="B149" s="48"/>
    </row>
    <row r="150">
      <c r="A150" s="48"/>
      <c r="B150" s="48"/>
    </row>
    <row r="151">
      <c r="A151" s="48"/>
      <c r="B151" s="48"/>
    </row>
    <row r="152">
      <c r="A152" s="48"/>
      <c r="B152" s="48"/>
    </row>
    <row r="153">
      <c r="A153" s="48"/>
      <c r="B153" s="48"/>
    </row>
    <row r="154">
      <c r="A154" s="48"/>
      <c r="B154" s="48"/>
    </row>
    <row r="155">
      <c r="A155" s="48"/>
      <c r="B155" s="48"/>
    </row>
    <row r="156">
      <c r="A156" s="48"/>
      <c r="B156" s="48"/>
    </row>
    <row r="157">
      <c r="A157" s="48"/>
      <c r="B157" s="48"/>
    </row>
    <row r="158">
      <c r="A158" s="48"/>
      <c r="B158" s="48"/>
    </row>
    <row r="159">
      <c r="A159" s="48"/>
      <c r="B159" s="48"/>
    </row>
    <row r="160">
      <c r="A160" s="48"/>
      <c r="B160" s="48"/>
    </row>
    <row r="161">
      <c r="A161" s="48"/>
      <c r="B161" s="48"/>
    </row>
    <row r="162">
      <c r="A162" s="48"/>
      <c r="B162" s="48"/>
    </row>
    <row r="163">
      <c r="A163" s="48"/>
      <c r="B163" s="48"/>
    </row>
    <row r="164">
      <c r="A164" s="48"/>
      <c r="B164" s="48"/>
    </row>
    <row r="165">
      <c r="A165" s="48"/>
      <c r="B165" s="48"/>
    </row>
    <row r="166">
      <c r="A166" s="48"/>
      <c r="B166" s="48"/>
    </row>
    <row r="167">
      <c r="A167" s="48"/>
      <c r="B167" s="48"/>
    </row>
    <row r="168">
      <c r="A168" s="48"/>
      <c r="B168" s="48"/>
    </row>
    <row r="169">
      <c r="A169" s="48"/>
      <c r="B169" s="48"/>
    </row>
    <row r="170">
      <c r="A170" s="48"/>
      <c r="B170" s="48"/>
    </row>
    <row r="171">
      <c r="A171" s="48"/>
      <c r="B171" s="48"/>
    </row>
    <row r="172">
      <c r="A172" s="48"/>
      <c r="B172" s="48"/>
    </row>
    <row r="173">
      <c r="A173" s="48"/>
      <c r="B173" s="48"/>
    </row>
    <row r="174">
      <c r="A174" s="48"/>
      <c r="B174" s="48"/>
    </row>
    <row r="175">
      <c r="A175" s="48"/>
      <c r="B175" s="48"/>
    </row>
    <row r="176">
      <c r="A176" s="48"/>
      <c r="B176" s="48"/>
    </row>
    <row r="177">
      <c r="A177" s="48"/>
      <c r="B177" s="48"/>
    </row>
    <row r="178">
      <c r="A178" s="48"/>
      <c r="B178" s="48"/>
    </row>
    <row r="179">
      <c r="A179" s="48"/>
      <c r="B179" s="48"/>
    </row>
    <row r="180">
      <c r="A180" s="48"/>
      <c r="B180" s="48"/>
    </row>
    <row r="181">
      <c r="A181" s="48"/>
      <c r="B181" s="48"/>
    </row>
    <row r="182">
      <c r="A182" s="48"/>
      <c r="B182" s="48"/>
    </row>
    <row r="183">
      <c r="A183" s="48"/>
      <c r="B183" s="48"/>
    </row>
    <row r="184">
      <c r="A184" s="48"/>
      <c r="B184" s="48"/>
    </row>
    <row r="185">
      <c r="A185" s="48"/>
      <c r="B185" s="48"/>
    </row>
    <row r="186">
      <c r="A186" s="48"/>
      <c r="B186" s="48"/>
    </row>
    <row r="187">
      <c r="A187" s="48"/>
      <c r="B187" s="48"/>
    </row>
    <row r="188">
      <c r="A188" s="48"/>
      <c r="B188" s="48"/>
    </row>
    <row r="189">
      <c r="A189" s="48"/>
      <c r="B189" s="48"/>
    </row>
    <row r="190">
      <c r="A190" s="48"/>
      <c r="B190" s="48"/>
    </row>
    <row r="191">
      <c r="A191" s="48"/>
      <c r="B191" s="48"/>
    </row>
    <row r="192">
      <c r="A192" s="48"/>
      <c r="B192" s="48"/>
    </row>
    <row r="193">
      <c r="A193" s="48"/>
      <c r="B193" s="48"/>
    </row>
    <row r="194">
      <c r="A194" s="48"/>
      <c r="B194" s="48"/>
    </row>
    <row r="195">
      <c r="A195" s="48"/>
      <c r="B195" s="48"/>
    </row>
    <row r="196">
      <c r="A196" s="48"/>
      <c r="B196" s="48"/>
    </row>
    <row r="197">
      <c r="A197" s="48"/>
      <c r="B197" s="48"/>
    </row>
    <row r="198">
      <c r="A198" s="48"/>
      <c r="B198" s="48"/>
    </row>
    <row r="199">
      <c r="A199" s="48"/>
      <c r="B199" s="48"/>
    </row>
    <row r="200">
      <c r="A200" s="48"/>
      <c r="B200" s="48"/>
    </row>
    <row r="201">
      <c r="A201" s="48"/>
      <c r="B201" s="48"/>
    </row>
    <row r="202">
      <c r="A202" s="48"/>
      <c r="B202" s="48"/>
    </row>
    <row r="203">
      <c r="A203" s="48"/>
      <c r="B203" s="48"/>
    </row>
    <row r="204">
      <c r="A204" s="48"/>
      <c r="B204" s="48"/>
    </row>
    <row r="205">
      <c r="A205" s="48"/>
      <c r="B205" s="48"/>
    </row>
    <row r="206">
      <c r="A206" s="48"/>
      <c r="B206" s="48"/>
    </row>
    <row r="207">
      <c r="A207" s="48"/>
      <c r="B207" s="48"/>
    </row>
    <row r="208">
      <c r="A208" s="48"/>
      <c r="B208" s="48"/>
    </row>
    <row r="209">
      <c r="A209" s="48"/>
      <c r="B209" s="48"/>
    </row>
    <row r="210">
      <c r="A210" s="48"/>
      <c r="B210" s="48"/>
    </row>
    <row r="211">
      <c r="A211" s="48"/>
      <c r="B211" s="48"/>
    </row>
    <row r="212">
      <c r="A212" s="48"/>
      <c r="B212" s="48"/>
    </row>
    <row r="213">
      <c r="A213" s="48"/>
      <c r="B213" s="48"/>
    </row>
    <row r="214">
      <c r="A214" s="48"/>
      <c r="B214" s="48"/>
    </row>
    <row r="215">
      <c r="A215" s="48"/>
      <c r="B215" s="48"/>
    </row>
    <row r="216">
      <c r="A216" s="48"/>
      <c r="B216" s="48"/>
    </row>
    <row r="217">
      <c r="A217" s="48"/>
      <c r="B217" s="48"/>
    </row>
    <row r="218">
      <c r="A218" s="48"/>
      <c r="B218" s="48"/>
    </row>
    <row r="219">
      <c r="A219" s="48"/>
      <c r="B219" s="48"/>
    </row>
    <row r="220">
      <c r="A220" s="48"/>
      <c r="B220" s="48"/>
    </row>
    <row r="221">
      <c r="A221" s="48"/>
      <c r="B221" s="48"/>
    </row>
    <row r="222">
      <c r="A222" s="48"/>
      <c r="B222" s="48"/>
    </row>
    <row r="223">
      <c r="A223" s="48"/>
      <c r="B223" s="48"/>
    </row>
    <row r="224">
      <c r="A224" s="48"/>
      <c r="B224" s="48"/>
    </row>
    <row r="225">
      <c r="A225" s="48"/>
      <c r="B225" s="48"/>
    </row>
    <row r="226">
      <c r="A226" s="48"/>
      <c r="B226" s="48"/>
    </row>
    <row r="227">
      <c r="A227" s="48"/>
      <c r="B227" s="48"/>
    </row>
    <row r="228">
      <c r="A228" s="48"/>
      <c r="B228" s="48"/>
    </row>
    <row r="229">
      <c r="A229" s="48"/>
      <c r="B229" s="48"/>
    </row>
    <row r="230">
      <c r="A230" s="48"/>
      <c r="B230" s="48"/>
    </row>
    <row r="231">
      <c r="A231" s="48"/>
      <c r="B231" s="48"/>
    </row>
    <row r="232">
      <c r="A232" s="48"/>
      <c r="B232" s="48"/>
    </row>
    <row r="233">
      <c r="A233" s="48"/>
      <c r="B233" s="48"/>
    </row>
    <row r="234">
      <c r="A234" s="48"/>
      <c r="B234" s="48"/>
    </row>
    <row r="235">
      <c r="A235" s="48"/>
      <c r="B235" s="48"/>
    </row>
    <row r="236">
      <c r="A236" s="48"/>
      <c r="B236" s="48"/>
    </row>
    <row r="237">
      <c r="A237" s="48"/>
      <c r="B237" s="48"/>
    </row>
    <row r="238">
      <c r="A238" s="48"/>
      <c r="B238" s="48"/>
    </row>
    <row r="239">
      <c r="A239" s="48"/>
      <c r="B239" s="48"/>
    </row>
    <row r="240">
      <c r="A240" s="48"/>
      <c r="B240" s="48"/>
    </row>
    <row r="241">
      <c r="A241" s="48"/>
      <c r="B241" s="48"/>
    </row>
    <row r="242">
      <c r="A242" s="48"/>
      <c r="B242" s="48"/>
    </row>
    <row r="243">
      <c r="A243" s="48"/>
      <c r="B243" s="48"/>
    </row>
    <row r="244">
      <c r="A244" s="48"/>
      <c r="B244" s="48"/>
    </row>
    <row r="245">
      <c r="A245" s="48"/>
      <c r="B245" s="48"/>
    </row>
    <row r="246">
      <c r="A246" s="48"/>
      <c r="B246" s="48"/>
    </row>
    <row r="247">
      <c r="A247" s="48"/>
      <c r="B247" s="48"/>
    </row>
    <row r="248">
      <c r="A248" s="48"/>
      <c r="B248" s="48"/>
    </row>
    <row r="249">
      <c r="A249" s="48"/>
      <c r="B249" s="48"/>
    </row>
    <row r="250">
      <c r="A250" s="48"/>
      <c r="B250" s="48"/>
    </row>
    <row r="251">
      <c r="A251" s="48"/>
      <c r="B251" s="48"/>
    </row>
    <row r="252">
      <c r="A252" s="48"/>
      <c r="B252" s="48"/>
    </row>
    <row r="253">
      <c r="A253" s="48"/>
      <c r="B253" s="48"/>
    </row>
    <row r="254">
      <c r="A254" s="48"/>
      <c r="B254" s="48"/>
    </row>
    <row r="255">
      <c r="A255" s="48"/>
      <c r="B255" s="48"/>
    </row>
    <row r="256">
      <c r="A256" s="48"/>
      <c r="B256" s="48"/>
    </row>
    <row r="257">
      <c r="A257" s="48"/>
      <c r="B257" s="48"/>
    </row>
    <row r="258">
      <c r="A258" s="48"/>
      <c r="B258" s="48"/>
    </row>
    <row r="259">
      <c r="A259" s="48"/>
      <c r="B259" s="48"/>
    </row>
    <row r="260">
      <c r="A260" s="48"/>
      <c r="B260" s="48"/>
    </row>
    <row r="261">
      <c r="A261" s="48"/>
      <c r="B261" s="48"/>
    </row>
    <row r="262">
      <c r="A262" s="48"/>
      <c r="B262" s="48"/>
    </row>
    <row r="263">
      <c r="A263" s="48"/>
      <c r="B263" s="48"/>
    </row>
    <row r="264">
      <c r="A264" s="48"/>
      <c r="B264" s="48"/>
    </row>
    <row r="265">
      <c r="A265" s="48"/>
      <c r="B265" s="48"/>
    </row>
    <row r="266">
      <c r="A266" s="48"/>
      <c r="B266" s="48"/>
    </row>
    <row r="267">
      <c r="A267" s="48"/>
      <c r="B267" s="48"/>
    </row>
    <row r="268">
      <c r="A268" s="48"/>
      <c r="B268" s="48"/>
    </row>
    <row r="269">
      <c r="A269" s="48"/>
      <c r="B269" s="48"/>
    </row>
    <row r="270">
      <c r="A270" s="48"/>
      <c r="B270" s="48"/>
    </row>
    <row r="271">
      <c r="A271" s="48"/>
      <c r="B271" s="48"/>
    </row>
    <row r="272">
      <c r="A272" s="48"/>
      <c r="B272" s="48"/>
    </row>
    <row r="273">
      <c r="A273" s="48"/>
      <c r="B273" s="48"/>
    </row>
    <row r="274">
      <c r="A274" s="48"/>
      <c r="B274" s="48"/>
    </row>
    <row r="275">
      <c r="A275" s="48"/>
      <c r="B275" s="48"/>
    </row>
    <row r="276">
      <c r="A276" s="48"/>
      <c r="B276" s="48"/>
    </row>
    <row r="277">
      <c r="A277" s="48"/>
      <c r="B277" s="48"/>
    </row>
    <row r="278">
      <c r="A278" s="48"/>
      <c r="B278" s="48"/>
    </row>
    <row r="279">
      <c r="A279" s="48"/>
      <c r="B279" s="48"/>
    </row>
    <row r="280">
      <c r="A280" s="48"/>
      <c r="B280" s="48"/>
    </row>
    <row r="281">
      <c r="A281" s="48"/>
      <c r="B281" s="48"/>
    </row>
    <row r="282">
      <c r="A282" s="48"/>
      <c r="B282" s="48"/>
    </row>
    <row r="283">
      <c r="A283" s="48"/>
      <c r="B283" s="48"/>
    </row>
    <row r="284">
      <c r="A284" s="48"/>
      <c r="B284" s="48"/>
    </row>
    <row r="285">
      <c r="A285" s="48"/>
      <c r="B285" s="48"/>
    </row>
    <row r="286">
      <c r="A286" s="48"/>
      <c r="B286" s="48"/>
    </row>
    <row r="287">
      <c r="A287" s="48"/>
      <c r="B287" s="48"/>
    </row>
    <row r="288">
      <c r="A288" s="48"/>
      <c r="B288" s="48"/>
    </row>
    <row r="289">
      <c r="A289" s="48"/>
      <c r="B289" s="48"/>
    </row>
    <row r="290">
      <c r="A290" s="48"/>
      <c r="B290" s="48"/>
    </row>
    <row r="291">
      <c r="A291" s="48"/>
      <c r="B291" s="48"/>
    </row>
    <row r="292">
      <c r="A292" s="48"/>
      <c r="B292" s="48"/>
    </row>
    <row r="293">
      <c r="A293" s="48"/>
      <c r="B293" s="48"/>
    </row>
    <row r="294">
      <c r="A294" s="48"/>
      <c r="B294" s="48"/>
    </row>
    <row r="295">
      <c r="A295" s="48"/>
      <c r="B295" s="48"/>
    </row>
    <row r="296">
      <c r="A296" s="48"/>
      <c r="B296" s="48"/>
    </row>
    <row r="297">
      <c r="A297" s="48"/>
      <c r="B297" s="48"/>
    </row>
    <row r="298">
      <c r="A298" s="48"/>
      <c r="B298" s="48"/>
    </row>
    <row r="299">
      <c r="A299" s="48"/>
      <c r="B299" s="48"/>
    </row>
    <row r="300">
      <c r="A300" s="48"/>
      <c r="B300" s="48"/>
    </row>
    <row r="301">
      <c r="A301" s="48"/>
      <c r="B301" s="48"/>
    </row>
    <row r="302">
      <c r="A302" s="48"/>
      <c r="B302" s="48"/>
    </row>
    <row r="303">
      <c r="A303" s="48"/>
      <c r="B303" s="48"/>
    </row>
    <row r="304">
      <c r="A304" s="48"/>
      <c r="B304" s="48"/>
    </row>
    <row r="305">
      <c r="A305" s="48"/>
      <c r="B305" s="48"/>
    </row>
    <row r="306">
      <c r="A306" s="48"/>
      <c r="B306" s="48"/>
    </row>
    <row r="307">
      <c r="A307" s="48"/>
      <c r="B307" s="48"/>
    </row>
    <row r="308">
      <c r="A308" s="48"/>
      <c r="B308" s="48"/>
    </row>
    <row r="309">
      <c r="A309" s="48"/>
      <c r="B309" s="48"/>
    </row>
    <row r="310">
      <c r="A310" s="48"/>
      <c r="B310" s="48"/>
    </row>
    <row r="311">
      <c r="A311" s="48"/>
      <c r="B311" s="48"/>
    </row>
    <row r="312">
      <c r="A312" s="48"/>
      <c r="B312" s="48"/>
    </row>
    <row r="313">
      <c r="A313" s="48"/>
      <c r="B313" s="48"/>
    </row>
    <row r="314">
      <c r="A314" s="48"/>
      <c r="B314" s="48"/>
    </row>
    <row r="315">
      <c r="A315" s="48"/>
      <c r="B315" s="48"/>
    </row>
    <row r="316">
      <c r="A316" s="48"/>
      <c r="B316" s="48"/>
    </row>
    <row r="317">
      <c r="A317" s="48"/>
      <c r="B317" s="48"/>
    </row>
    <row r="318">
      <c r="A318" s="48"/>
      <c r="B318" s="48"/>
    </row>
    <row r="319">
      <c r="A319" s="48"/>
      <c r="B319" s="48"/>
    </row>
    <row r="320">
      <c r="A320" s="48"/>
      <c r="B320" s="48"/>
    </row>
    <row r="321">
      <c r="A321" s="48"/>
      <c r="B321" s="48"/>
    </row>
    <row r="322">
      <c r="A322" s="48"/>
      <c r="B322" s="48"/>
    </row>
    <row r="323">
      <c r="A323" s="48"/>
      <c r="B323" s="48"/>
    </row>
    <row r="324">
      <c r="A324" s="48"/>
      <c r="B324" s="48"/>
    </row>
    <row r="325">
      <c r="A325" s="48"/>
      <c r="B325" s="48"/>
    </row>
    <row r="326">
      <c r="A326" s="48"/>
      <c r="B326" s="48"/>
    </row>
    <row r="327">
      <c r="A327" s="48"/>
      <c r="B327" s="48"/>
    </row>
    <row r="328">
      <c r="A328" s="48"/>
      <c r="B328" s="48"/>
    </row>
    <row r="329">
      <c r="A329" s="48"/>
      <c r="B329" s="48"/>
    </row>
    <row r="330">
      <c r="A330" s="48"/>
      <c r="B330" s="48"/>
    </row>
    <row r="331">
      <c r="A331" s="48"/>
      <c r="B331" s="48"/>
    </row>
    <row r="332">
      <c r="A332" s="48"/>
      <c r="B332" s="48"/>
    </row>
    <row r="333">
      <c r="A333" s="48"/>
      <c r="B333" s="48"/>
    </row>
    <row r="334">
      <c r="A334" s="48"/>
      <c r="B334" s="48"/>
    </row>
    <row r="335">
      <c r="A335" s="48"/>
      <c r="B335" s="48"/>
    </row>
    <row r="336">
      <c r="A336" s="48"/>
      <c r="B336" s="48"/>
    </row>
    <row r="337">
      <c r="A337" s="48"/>
      <c r="B337" s="48"/>
    </row>
    <row r="338">
      <c r="A338" s="48"/>
      <c r="B338" s="48"/>
    </row>
    <row r="339">
      <c r="A339" s="48"/>
      <c r="B339" s="48"/>
    </row>
    <row r="340">
      <c r="A340" s="48"/>
      <c r="B340" s="48"/>
    </row>
    <row r="341">
      <c r="A341" s="48"/>
      <c r="B341" s="48"/>
    </row>
    <row r="342">
      <c r="A342" s="48"/>
      <c r="B342" s="48"/>
    </row>
    <row r="343">
      <c r="A343" s="48"/>
      <c r="B343" s="48"/>
    </row>
    <row r="344">
      <c r="A344" s="48"/>
      <c r="B344" s="48"/>
    </row>
    <row r="345">
      <c r="A345" s="48"/>
      <c r="B345" s="48"/>
    </row>
    <row r="346">
      <c r="A346" s="48"/>
      <c r="B346" s="48"/>
    </row>
    <row r="347">
      <c r="A347" s="48"/>
      <c r="B347" s="48"/>
    </row>
    <row r="348">
      <c r="A348" s="48"/>
      <c r="B348" s="48"/>
    </row>
    <row r="349">
      <c r="A349" s="48"/>
      <c r="B349" s="48"/>
    </row>
    <row r="350">
      <c r="A350" s="48"/>
      <c r="B350" s="48"/>
    </row>
    <row r="351">
      <c r="A351" s="48"/>
      <c r="B351" s="48"/>
    </row>
    <row r="352">
      <c r="A352" s="48"/>
      <c r="B352" s="48"/>
    </row>
    <row r="353">
      <c r="A353" s="48"/>
      <c r="B353" s="48"/>
    </row>
    <row r="354">
      <c r="A354" s="48"/>
      <c r="B354" s="48"/>
    </row>
    <row r="355">
      <c r="A355" s="48"/>
      <c r="B355" s="48"/>
    </row>
    <row r="356">
      <c r="A356" s="48"/>
      <c r="B356" s="48"/>
    </row>
    <row r="357">
      <c r="A357" s="48"/>
      <c r="B357" s="48"/>
    </row>
    <row r="358">
      <c r="A358" s="48"/>
      <c r="B358" s="48"/>
    </row>
    <row r="359">
      <c r="A359" s="48"/>
      <c r="B359" s="48"/>
    </row>
    <row r="360">
      <c r="A360" s="48"/>
      <c r="B360" s="48"/>
    </row>
    <row r="361">
      <c r="A361" s="48"/>
      <c r="B361" s="48"/>
    </row>
    <row r="362">
      <c r="A362" s="48"/>
      <c r="B362" s="48"/>
    </row>
    <row r="363">
      <c r="A363" s="48"/>
      <c r="B363" s="48"/>
    </row>
    <row r="364">
      <c r="A364" s="48"/>
      <c r="B364" s="48"/>
    </row>
    <row r="365">
      <c r="A365" s="48"/>
      <c r="B365" s="48"/>
    </row>
    <row r="366">
      <c r="A366" s="48"/>
      <c r="B366" s="48"/>
    </row>
    <row r="367">
      <c r="A367" s="48"/>
      <c r="B367" s="48"/>
    </row>
    <row r="368">
      <c r="A368" s="48"/>
      <c r="B368" s="48"/>
    </row>
    <row r="369">
      <c r="A369" s="48"/>
      <c r="B369" s="48"/>
    </row>
    <row r="370">
      <c r="A370" s="48"/>
      <c r="B370" s="48"/>
    </row>
    <row r="371">
      <c r="A371" s="48"/>
      <c r="B371" s="48"/>
    </row>
    <row r="372">
      <c r="A372" s="48"/>
      <c r="B372" s="48"/>
    </row>
    <row r="373">
      <c r="A373" s="48"/>
      <c r="B373" s="48"/>
    </row>
    <row r="374">
      <c r="A374" s="48"/>
      <c r="B374" s="48"/>
    </row>
    <row r="375">
      <c r="A375" s="48"/>
      <c r="B375" s="48"/>
    </row>
    <row r="376">
      <c r="A376" s="48"/>
      <c r="B376" s="48"/>
    </row>
    <row r="377">
      <c r="A377" s="48"/>
      <c r="B377" s="48"/>
    </row>
    <row r="378">
      <c r="A378" s="48"/>
      <c r="B378" s="48"/>
    </row>
    <row r="379">
      <c r="A379" s="48"/>
      <c r="B379" s="48"/>
    </row>
    <row r="380">
      <c r="A380" s="48"/>
      <c r="B380" s="48"/>
    </row>
    <row r="381">
      <c r="A381" s="48"/>
      <c r="B381" s="48"/>
    </row>
    <row r="382">
      <c r="A382" s="48"/>
      <c r="B382" s="48"/>
    </row>
    <row r="383">
      <c r="A383" s="48"/>
      <c r="B383" s="48"/>
    </row>
    <row r="384">
      <c r="A384" s="48"/>
      <c r="B384" s="48"/>
    </row>
    <row r="385">
      <c r="A385" s="48"/>
      <c r="B385" s="48"/>
    </row>
    <row r="386">
      <c r="A386" s="48"/>
      <c r="B386" s="48"/>
    </row>
    <row r="387">
      <c r="A387" s="48"/>
      <c r="B387" s="48"/>
    </row>
    <row r="388">
      <c r="A388" s="48"/>
      <c r="B388" s="48"/>
    </row>
    <row r="389">
      <c r="A389" s="48"/>
      <c r="B389" s="48"/>
    </row>
    <row r="390">
      <c r="A390" s="48"/>
      <c r="B390" s="48"/>
    </row>
    <row r="391">
      <c r="A391" s="48"/>
      <c r="B391" s="48"/>
    </row>
    <row r="392">
      <c r="A392" s="48"/>
      <c r="B392" s="48"/>
    </row>
    <row r="393">
      <c r="A393" s="48"/>
      <c r="B393" s="48"/>
    </row>
    <row r="394">
      <c r="A394" s="48"/>
      <c r="B394" s="48"/>
    </row>
    <row r="395">
      <c r="A395" s="48"/>
      <c r="B395" s="48"/>
    </row>
    <row r="396">
      <c r="A396" s="48"/>
      <c r="B396" s="48"/>
    </row>
    <row r="397">
      <c r="A397" s="48"/>
      <c r="B397" s="48"/>
    </row>
    <row r="398">
      <c r="A398" s="48"/>
      <c r="B398" s="48"/>
    </row>
    <row r="399">
      <c r="A399" s="48"/>
      <c r="B399" s="48"/>
    </row>
    <row r="400">
      <c r="A400" s="48"/>
      <c r="B400" s="48"/>
    </row>
    <row r="401">
      <c r="A401" s="48"/>
      <c r="B401" s="48"/>
    </row>
    <row r="402">
      <c r="A402" s="48"/>
      <c r="B402" s="48"/>
    </row>
    <row r="403">
      <c r="A403" s="48"/>
      <c r="B403" s="48"/>
    </row>
    <row r="404">
      <c r="A404" s="48"/>
      <c r="B404" s="48"/>
    </row>
    <row r="405">
      <c r="A405" s="48"/>
      <c r="B405" s="48"/>
    </row>
    <row r="406">
      <c r="A406" s="48"/>
      <c r="B406" s="48"/>
    </row>
    <row r="407">
      <c r="A407" s="48"/>
      <c r="B407" s="48"/>
    </row>
    <row r="408">
      <c r="A408" s="48"/>
      <c r="B408" s="48"/>
    </row>
    <row r="409">
      <c r="A409" s="48"/>
      <c r="B409" s="48"/>
    </row>
    <row r="410">
      <c r="A410" s="48"/>
      <c r="B410" s="48"/>
    </row>
    <row r="411">
      <c r="A411" s="48"/>
      <c r="B411" s="48"/>
    </row>
    <row r="412">
      <c r="A412" s="48"/>
      <c r="B412" s="48"/>
    </row>
    <row r="413">
      <c r="A413" s="48"/>
      <c r="B413" s="48"/>
    </row>
    <row r="414">
      <c r="A414" s="48"/>
      <c r="B414" s="48"/>
    </row>
    <row r="415">
      <c r="A415" s="48"/>
      <c r="B415" s="48"/>
    </row>
    <row r="416">
      <c r="A416" s="48"/>
      <c r="B416" s="48"/>
    </row>
    <row r="417">
      <c r="A417" s="48"/>
      <c r="B417" s="48"/>
    </row>
    <row r="418">
      <c r="A418" s="48"/>
      <c r="B418" s="48"/>
    </row>
    <row r="419">
      <c r="A419" s="48"/>
      <c r="B419" s="48"/>
    </row>
    <row r="420">
      <c r="A420" s="48"/>
      <c r="B420" s="48"/>
    </row>
    <row r="421">
      <c r="A421" s="48"/>
      <c r="B421" s="48"/>
    </row>
    <row r="422">
      <c r="A422" s="48"/>
      <c r="B422" s="48"/>
    </row>
    <row r="423">
      <c r="A423" s="48"/>
      <c r="B423" s="48"/>
    </row>
    <row r="424">
      <c r="A424" s="48"/>
      <c r="B424" s="48"/>
    </row>
    <row r="425">
      <c r="A425" s="48"/>
      <c r="B425" s="48"/>
    </row>
    <row r="426">
      <c r="A426" s="48"/>
      <c r="B426" s="48"/>
    </row>
    <row r="427">
      <c r="A427" s="48"/>
      <c r="B427" s="48"/>
    </row>
    <row r="428">
      <c r="A428" s="48"/>
      <c r="B428" s="48"/>
    </row>
    <row r="429">
      <c r="A429" s="48"/>
      <c r="B429" s="48"/>
    </row>
    <row r="430">
      <c r="A430" s="48"/>
      <c r="B430" s="48"/>
    </row>
    <row r="431">
      <c r="A431" s="48"/>
      <c r="B431" s="48"/>
    </row>
    <row r="432">
      <c r="A432" s="48"/>
      <c r="B432" s="48"/>
    </row>
    <row r="433">
      <c r="A433" s="48"/>
      <c r="B433" s="48"/>
    </row>
    <row r="434">
      <c r="A434" s="48"/>
      <c r="B434" s="48"/>
    </row>
    <row r="435">
      <c r="A435" s="48"/>
      <c r="B435" s="48"/>
    </row>
    <row r="436">
      <c r="A436" s="48"/>
      <c r="B436" s="48"/>
    </row>
    <row r="437">
      <c r="A437" s="48"/>
      <c r="B437" s="48"/>
    </row>
    <row r="438">
      <c r="A438" s="48"/>
      <c r="B438" s="48"/>
    </row>
    <row r="439">
      <c r="A439" s="48"/>
      <c r="B439" s="48"/>
    </row>
    <row r="440">
      <c r="A440" s="48"/>
      <c r="B440" s="48"/>
    </row>
    <row r="441">
      <c r="A441" s="48"/>
      <c r="B441" s="48"/>
    </row>
    <row r="442">
      <c r="A442" s="48"/>
      <c r="B442" s="48"/>
    </row>
    <row r="443">
      <c r="A443" s="48"/>
      <c r="B443" s="48"/>
    </row>
    <row r="444">
      <c r="A444" s="48"/>
      <c r="B444" s="48"/>
    </row>
    <row r="445">
      <c r="A445" s="48"/>
      <c r="B445" s="48"/>
    </row>
    <row r="446">
      <c r="A446" s="48"/>
      <c r="B446" s="48"/>
    </row>
    <row r="447">
      <c r="A447" s="48"/>
      <c r="B447" s="48"/>
    </row>
    <row r="448">
      <c r="A448" s="48"/>
      <c r="B448" s="48"/>
    </row>
    <row r="449">
      <c r="A449" s="48"/>
      <c r="B449" s="48"/>
    </row>
    <row r="450">
      <c r="A450" s="48"/>
      <c r="B450" s="48"/>
    </row>
    <row r="451">
      <c r="A451" s="48"/>
      <c r="B451" s="48"/>
    </row>
    <row r="452">
      <c r="A452" s="48"/>
      <c r="B452" s="48"/>
    </row>
    <row r="453">
      <c r="A453" s="48"/>
      <c r="B453" s="48"/>
    </row>
    <row r="454">
      <c r="A454" s="48"/>
      <c r="B454" s="48"/>
    </row>
    <row r="455">
      <c r="A455" s="48"/>
      <c r="B455" s="48"/>
    </row>
    <row r="456">
      <c r="A456" s="48"/>
      <c r="B456" s="48"/>
    </row>
    <row r="457">
      <c r="A457" s="48"/>
      <c r="B457" s="48"/>
    </row>
    <row r="458">
      <c r="A458" s="48"/>
      <c r="B458" s="48"/>
    </row>
    <row r="459">
      <c r="A459" s="48"/>
      <c r="B459" s="48"/>
    </row>
    <row r="460">
      <c r="A460" s="48"/>
      <c r="B460" s="48"/>
    </row>
    <row r="461">
      <c r="A461" s="48"/>
      <c r="B461" s="48"/>
    </row>
    <row r="462">
      <c r="A462" s="48"/>
      <c r="B462" s="48"/>
    </row>
    <row r="463">
      <c r="A463" s="48"/>
      <c r="B463" s="48"/>
    </row>
    <row r="464">
      <c r="A464" s="48"/>
      <c r="B464" s="48"/>
    </row>
    <row r="465">
      <c r="A465" s="48"/>
      <c r="B465" s="48"/>
    </row>
    <row r="466">
      <c r="A466" s="48"/>
      <c r="B466" s="48"/>
    </row>
    <row r="467">
      <c r="A467" s="48"/>
      <c r="B467" s="48"/>
    </row>
    <row r="468">
      <c r="A468" s="48"/>
      <c r="B468" s="48"/>
    </row>
    <row r="469">
      <c r="A469" s="48"/>
      <c r="B469" s="48"/>
    </row>
    <row r="470">
      <c r="A470" s="48"/>
      <c r="B470" s="48"/>
    </row>
    <row r="471">
      <c r="A471" s="48"/>
      <c r="B471" s="48"/>
    </row>
    <row r="472">
      <c r="A472" s="48"/>
      <c r="B472" s="48"/>
    </row>
    <row r="473">
      <c r="A473" s="48"/>
      <c r="B473" s="48"/>
    </row>
    <row r="474">
      <c r="A474" s="48"/>
      <c r="B474" s="48"/>
    </row>
    <row r="475">
      <c r="A475" s="48"/>
      <c r="B475" s="48"/>
    </row>
    <row r="476">
      <c r="A476" s="48"/>
      <c r="B476" s="48"/>
    </row>
    <row r="477">
      <c r="A477" s="48"/>
      <c r="B477" s="48"/>
    </row>
    <row r="478">
      <c r="A478" s="48"/>
      <c r="B478" s="48"/>
    </row>
    <row r="479">
      <c r="A479" s="48"/>
      <c r="B479" s="48"/>
    </row>
    <row r="480">
      <c r="A480" s="48"/>
      <c r="B480" s="48"/>
    </row>
    <row r="481">
      <c r="A481" s="48"/>
      <c r="B481" s="48"/>
    </row>
    <row r="482">
      <c r="A482" s="48"/>
      <c r="B482" s="48"/>
    </row>
    <row r="483">
      <c r="A483" s="48"/>
      <c r="B483" s="48"/>
    </row>
    <row r="484">
      <c r="A484" s="48"/>
      <c r="B484" s="48"/>
    </row>
    <row r="485">
      <c r="A485" s="48"/>
      <c r="B485" s="48"/>
    </row>
    <row r="486">
      <c r="A486" s="48"/>
      <c r="B486" s="48"/>
    </row>
    <row r="487">
      <c r="A487" s="48"/>
      <c r="B487" s="48"/>
    </row>
    <row r="488">
      <c r="A488" s="48"/>
      <c r="B488" s="48"/>
    </row>
    <row r="489">
      <c r="A489" s="48"/>
      <c r="B489" s="48"/>
    </row>
    <row r="490">
      <c r="A490" s="48"/>
      <c r="B490" s="48"/>
    </row>
    <row r="491">
      <c r="A491" s="48"/>
      <c r="B491" s="48"/>
    </row>
    <row r="492">
      <c r="A492" s="48"/>
      <c r="B492" s="48"/>
    </row>
    <row r="493">
      <c r="A493" s="48"/>
      <c r="B493" s="48"/>
    </row>
    <row r="494">
      <c r="A494" s="48"/>
      <c r="B494" s="48"/>
    </row>
    <row r="495">
      <c r="A495" s="48"/>
      <c r="B495" s="48"/>
    </row>
    <row r="496">
      <c r="A496" s="48"/>
      <c r="B496" s="48"/>
    </row>
    <row r="497">
      <c r="A497" s="48"/>
      <c r="B497" s="48"/>
    </row>
    <row r="498">
      <c r="A498" s="48"/>
      <c r="B498" s="48"/>
    </row>
    <row r="499">
      <c r="A499" s="48"/>
      <c r="B499" s="48"/>
    </row>
    <row r="500">
      <c r="A500" s="48"/>
      <c r="B500" s="48"/>
    </row>
    <row r="501">
      <c r="A501" s="48"/>
      <c r="B501" s="48"/>
    </row>
    <row r="502">
      <c r="A502" s="48"/>
      <c r="B502" s="48"/>
    </row>
    <row r="503">
      <c r="A503" s="48"/>
      <c r="B503" s="48"/>
    </row>
    <row r="504">
      <c r="A504" s="48"/>
      <c r="B504" s="48"/>
    </row>
    <row r="505">
      <c r="A505" s="48"/>
      <c r="B505" s="48"/>
    </row>
    <row r="506">
      <c r="A506" s="48"/>
      <c r="B506" s="48"/>
    </row>
    <row r="507">
      <c r="A507" s="48"/>
      <c r="B507" s="48"/>
    </row>
    <row r="508">
      <c r="A508" s="48"/>
      <c r="B508" s="48"/>
    </row>
    <row r="509">
      <c r="A509" s="48"/>
      <c r="B509" s="48"/>
    </row>
    <row r="510">
      <c r="A510" s="48"/>
      <c r="B510" s="48"/>
    </row>
    <row r="511">
      <c r="A511" s="48"/>
      <c r="B511" s="48"/>
    </row>
    <row r="512">
      <c r="A512" s="48"/>
      <c r="B512" s="48"/>
    </row>
    <row r="513">
      <c r="A513" s="48"/>
      <c r="B513" s="48"/>
    </row>
    <row r="514">
      <c r="A514" s="48"/>
      <c r="B514" s="48"/>
    </row>
    <row r="515">
      <c r="A515" s="48"/>
      <c r="B515" s="48"/>
    </row>
    <row r="516">
      <c r="A516" s="48"/>
      <c r="B516" s="48"/>
    </row>
    <row r="517">
      <c r="A517" s="48"/>
      <c r="B517" s="48"/>
    </row>
    <row r="518">
      <c r="A518" s="48"/>
      <c r="B518" s="48"/>
    </row>
    <row r="519">
      <c r="A519" s="48"/>
      <c r="B519" s="48"/>
    </row>
    <row r="520">
      <c r="A520" s="48"/>
      <c r="B520" s="48"/>
    </row>
    <row r="521">
      <c r="A521" s="48"/>
      <c r="B521" s="48"/>
    </row>
    <row r="522">
      <c r="A522" s="48"/>
      <c r="B522" s="48"/>
    </row>
    <row r="523">
      <c r="A523" s="48"/>
      <c r="B523" s="48"/>
    </row>
    <row r="524">
      <c r="A524" s="48"/>
      <c r="B524" s="48"/>
    </row>
    <row r="525">
      <c r="A525" s="48"/>
      <c r="B525" s="48"/>
    </row>
    <row r="526">
      <c r="A526" s="48"/>
      <c r="B526" s="48"/>
    </row>
    <row r="527">
      <c r="A527" s="48"/>
      <c r="B527" s="48"/>
    </row>
    <row r="528">
      <c r="A528" s="48"/>
      <c r="B528" s="48"/>
    </row>
    <row r="529">
      <c r="A529" s="48"/>
      <c r="B529" s="48"/>
    </row>
    <row r="530">
      <c r="A530" s="48"/>
      <c r="B530" s="48"/>
    </row>
    <row r="531">
      <c r="A531" s="48"/>
      <c r="B531" s="48"/>
    </row>
    <row r="532">
      <c r="A532" s="48"/>
      <c r="B532" s="48"/>
    </row>
    <row r="533">
      <c r="A533" s="48"/>
      <c r="B533" s="48"/>
    </row>
    <row r="534">
      <c r="A534" s="48"/>
      <c r="B534" s="48"/>
    </row>
    <row r="535">
      <c r="A535" s="48"/>
      <c r="B535" s="48"/>
    </row>
    <row r="536">
      <c r="A536" s="48"/>
      <c r="B536" s="48"/>
    </row>
    <row r="537">
      <c r="A537" s="48"/>
      <c r="B537" s="48"/>
    </row>
    <row r="538">
      <c r="A538" s="48"/>
      <c r="B538" s="48"/>
    </row>
    <row r="539">
      <c r="A539" s="48"/>
      <c r="B539" s="48"/>
    </row>
    <row r="540">
      <c r="A540" s="48"/>
      <c r="B540" s="48"/>
    </row>
    <row r="541">
      <c r="A541" s="48"/>
      <c r="B541" s="48"/>
    </row>
    <row r="542">
      <c r="A542" s="48"/>
      <c r="B542" s="48"/>
    </row>
    <row r="543">
      <c r="A543" s="48"/>
      <c r="B543" s="48"/>
    </row>
    <row r="544">
      <c r="A544" s="48"/>
      <c r="B544" s="48"/>
    </row>
    <row r="545">
      <c r="A545" s="48"/>
      <c r="B545" s="48"/>
    </row>
    <row r="546">
      <c r="A546" s="48"/>
      <c r="B546" s="48"/>
    </row>
    <row r="547">
      <c r="A547" s="48"/>
      <c r="B547" s="48"/>
    </row>
    <row r="548">
      <c r="A548" s="48"/>
      <c r="B548" s="48"/>
    </row>
    <row r="549">
      <c r="A549" s="48"/>
      <c r="B549" s="48"/>
    </row>
    <row r="550">
      <c r="A550" s="48"/>
      <c r="B550" s="48"/>
    </row>
    <row r="551">
      <c r="A551" s="48"/>
      <c r="B551" s="48"/>
    </row>
    <row r="552">
      <c r="A552" s="48"/>
      <c r="B552" s="48"/>
    </row>
    <row r="553">
      <c r="A553" s="48"/>
      <c r="B553" s="48"/>
    </row>
    <row r="554">
      <c r="A554" s="48"/>
      <c r="B554" s="48"/>
    </row>
    <row r="555">
      <c r="A555" s="48"/>
      <c r="B555" s="48"/>
    </row>
    <row r="556">
      <c r="A556" s="48"/>
      <c r="B556" s="48"/>
    </row>
    <row r="557">
      <c r="A557" s="48"/>
      <c r="B557" s="48"/>
    </row>
    <row r="558">
      <c r="A558" s="48"/>
      <c r="B558" s="48"/>
    </row>
    <row r="559">
      <c r="A559" s="48"/>
      <c r="B559" s="48"/>
    </row>
    <row r="560">
      <c r="A560" s="48"/>
      <c r="B560" s="48"/>
    </row>
    <row r="561">
      <c r="A561" s="48"/>
      <c r="B561" s="48"/>
    </row>
    <row r="562">
      <c r="A562" s="48"/>
      <c r="B562" s="48"/>
    </row>
    <row r="563">
      <c r="A563" s="48"/>
      <c r="B563" s="48"/>
    </row>
    <row r="564">
      <c r="A564" s="48"/>
      <c r="B564" s="48"/>
    </row>
    <row r="565">
      <c r="A565" s="48"/>
      <c r="B565" s="48"/>
    </row>
    <row r="566">
      <c r="A566" s="48"/>
      <c r="B566" s="48"/>
    </row>
    <row r="567">
      <c r="A567" s="48"/>
      <c r="B567" s="48"/>
    </row>
    <row r="568">
      <c r="A568" s="48"/>
      <c r="B568" s="48"/>
    </row>
    <row r="569">
      <c r="A569" s="48"/>
      <c r="B569" s="48"/>
    </row>
    <row r="570">
      <c r="A570" s="48"/>
      <c r="B570" s="48"/>
    </row>
    <row r="571">
      <c r="A571" s="48"/>
      <c r="B571" s="48"/>
    </row>
    <row r="572">
      <c r="A572" s="48"/>
      <c r="B572" s="48"/>
    </row>
    <row r="573">
      <c r="A573" s="48"/>
      <c r="B573" s="48"/>
    </row>
    <row r="574">
      <c r="A574" s="48"/>
      <c r="B574" s="48"/>
    </row>
    <row r="575">
      <c r="A575" s="48"/>
      <c r="B575" s="48"/>
    </row>
    <row r="576">
      <c r="A576" s="48"/>
      <c r="B576" s="48"/>
    </row>
    <row r="577">
      <c r="A577" s="48"/>
      <c r="B577" s="48"/>
    </row>
    <row r="578">
      <c r="A578" s="48"/>
      <c r="B578" s="48"/>
    </row>
    <row r="579">
      <c r="A579" s="48"/>
      <c r="B579" s="48"/>
    </row>
    <row r="580">
      <c r="A580" s="48"/>
      <c r="B580" s="48"/>
    </row>
    <row r="581">
      <c r="A581" s="48"/>
      <c r="B581" s="48"/>
    </row>
    <row r="582">
      <c r="A582" s="48"/>
      <c r="B582" s="48"/>
    </row>
    <row r="583">
      <c r="A583" s="48"/>
      <c r="B583" s="48"/>
    </row>
    <row r="584">
      <c r="A584" s="48"/>
      <c r="B584" s="48"/>
    </row>
    <row r="585">
      <c r="A585" s="48"/>
      <c r="B585" s="48"/>
    </row>
    <row r="586">
      <c r="A586" s="48"/>
      <c r="B586" s="48"/>
    </row>
    <row r="587">
      <c r="A587" s="48"/>
      <c r="B587" s="48"/>
    </row>
    <row r="588">
      <c r="A588" s="48"/>
      <c r="B588" s="48"/>
    </row>
    <row r="589">
      <c r="A589" s="48"/>
      <c r="B589" s="48"/>
    </row>
    <row r="590">
      <c r="A590" s="48"/>
      <c r="B590" s="48"/>
    </row>
    <row r="591">
      <c r="A591" s="48"/>
      <c r="B591" s="48"/>
    </row>
    <row r="592">
      <c r="A592" s="48"/>
      <c r="B592" s="48"/>
    </row>
    <row r="593">
      <c r="A593" s="48"/>
      <c r="B593" s="48"/>
    </row>
    <row r="594">
      <c r="A594" s="48"/>
      <c r="B594" s="48"/>
    </row>
    <row r="595">
      <c r="A595" s="48"/>
      <c r="B595" s="48"/>
    </row>
    <row r="596">
      <c r="A596" s="48"/>
      <c r="B596" s="48"/>
    </row>
    <row r="597">
      <c r="A597" s="48"/>
      <c r="B597" s="48"/>
    </row>
    <row r="598">
      <c r="A598" s="48"/>
      <c r="B598" s="48"/>
    </row>
    <row r="599">
      <c r="A599" s="48"/>
      <c r="B599" s="48"/>
    </row>
    <row r="600">
      <c r="A600" s="48"/>
      <c r="B600" s="48"/>
    </row>
    <row r="601">
      <c r="A601" s="48"/>
      <c r="B601" s="48"/>
    </row>
    <row r="602">
      <c r="A602" s="48"/>
      <c r="B602" s="48"/>
    </row>
    <row r="603">
      <c r="A603" s="48"/>
      <c r="B603" s="48"/>
    </row>
    <row r="604">
      <c r="A604" s="48"/>
      <c r="B604" s="48"/>
    </row>
    <row r="605">
      <c r="A605" s="48"/>
      <c r="B605" s="48"/>
    </row>
    <row r="606">
      <c r="A606" s="48"/>
      <c r="B606" s="48"/>
    </row>
    <row r="607">
      <c r="A607" s="48"/>
      <c r="B607" s="48"/>
    </row>
    <row r="608">
      <c r="A608" s="48"/>
      <c r="B608" s="48"/>
    </row>
    <row r="609">
      <c r="A609" s="48"/>
      <c r="B609" s="48"/>
    </row>
    <row r="610">
      <c r="A610" s="48"/>
      <c r="B610" s="48"/>
    </row>
    <row r="611">
      <c r="A611" s="48"/>
      <c r="B611" s="48"/>
    </row>
    <row r="612">
      <c r="A612" s="48"/>
      <c r="B612" s="48"/>
    </row>
    <row r="613">
      <c r="A613" s="48"/>
      <c r="B613" s="48"/>
    </row>
    <row r="614">
      <c r="A614" s="48"/>
      <c r="B614" s="48"/>
    </row>
    <row r="615">
      <c r="A615" s="48"/>
      <c r="B615" s="48"/>
    </row>
    <row r="616">
      <c r="A616" s="48"/>
      <c r="B616" s="48"/>
    </row>
    <row r="617">
      <c r="A617" s="48"/>
      <c r="B617" s="48"/>
    </row>
    <row r="618">
      <c r="A618" s="48"/>
      <c r="B618" s="48"/>
    </row>
    <row r="619">
      <c r="A619" s="48"/>
      <c r="B619" s="48"/>
    </row>
    <row r="620">
      <c r="A620" s="48"/>
      <c r="B620" s="48"/>
    </row>
    <row r="621">
      <c r="A621" s="48"/>
      <c r="B621" s="48"/>
    </row>
    <row r="622">
      <c r="A622" s="48"/>
      <c r="B622" s="48"/>
    </row>
    <row r="623">
      <c r="A623" s="48"/>
      <c r="B623" s="48"/>
    </row>
    <row r="624">
      <c r="A624" s="48"/>
      <c r="B624" s="48"/>
    </row>
    <row r="625">
      <c r="A625" s="48"/>
      <c r="B625" s="48"/>
    </row>
    <row r="626">
      <c r="A626" s="48"/>
      <c r="B626" s="48"/>
    </row>
    <row r="627">
      <c r="A627" s="48"/>
      <c r="B627" s="48"/>
    </row>
    <row r="628">
      <c r="A628" s="48"/>
      <c r="B628" s="48"/>
    </row>
    <row r="629">
      <c r="A629" s="48"/>
      <c r="B629" s="48"/>
    </row>
    <row r="630">
      <c r="A630" s="48"/>
      <c r="B630" s="48"/>
    </row>
    <row r="631">
      <c r="A631" s="48"/>
      <c r="B631" s="48"/>
    </row>
    <row r="632">
      <c r="A632" s="48"/>
      <c r="B632" s="48"/>
    </row>
    <row r="633">
      <c r="A633" s="48"/>
      <c r="B633" s="48"/>
    </row>
    <row r="634">
      <c r="A634" s="48"/>
      <c r="B634" s="48"/>
    </row>
    <row r="635">
      <c r="A635" s="48"/>
      <c r="B635" s="48"/>
    </row>
    <row r="636">
      <c r="A636" s="48"/>
      <c r="B636" s="48"/>
    </row>
    <row r="637">
      <c r="A637" s="48"/>
      <c r="B637" s="48"/>
    </row>
    <row r="638">
      <c r="A638" s="48"/>
      <c r="B638" s="48"/>
    </row>
    <row r="639">
      <c r="A639" s="48"/>
      <c r="B639" s="48"/>
    </row>
    <row r="640">
      <c r="A640" s="48"/>
      <c r="B640" s="48"/>
    </row>
    <row r="641">
      <c r="A641" s="48"/>
      <c r="B641" s="48"/>
    </row>
    <row r="642">
      <c r="A642" s="48"/>
      <c r="B642" s="48"/>
    </row>
    <row r="643">
      <c r="A643" s="48"/>
      <c r="B643" s="48"/>
    </row>
    <row r="644">
      <c r="A644" s="48"/>
      <c r="B644" s="48"/>
    </row>
    <row r="645">
      <c r="A645" s="48"/>
      <c r="B645" s="48"/>
    </row>
    <row r="646">
      <c r="A646" s="48"/>
      <c r="B646" s="48"/>
    </row>
    <row r="647">
      <c r="A647" s="48"/>
      <c r="B647" s="48"/>
    </row>
    <row r="648">
      <c r="A648" s="48"/>
      <c r="B648" s="48"/>
    </row>
    <row r="649">
      <c r="A649" s="48"/>
      <c r="B649" s="48"/>
    </row>
    <row r="650">
      <c r="A650" s="48"/>
      <c r="B650" s="48"/>
    </row>
    <row r="651">
      <c r="A651" s="48"/>
      <c r="B651" s="48"/>
    </row>
    <row r="652">
      <c r="A652" s="48"/>
      <c r="B652" s="48"/>
    </row>
    <row r="653">
      <c r="A653" s="48"/>
      <c r="B653" s="48"/>
    </row>
    <row r="654">
      <c r="A654" s="48"/>
      <c r="B654" s="48"/>
    </row>
    <row r="655">
      <c r="A655" s="48"/>
      <c r="B655" s="48"/>
    </row>
    <row r="656">
      <c r="A656" s="48"/>
      <c r="B656" s="48"/>
    </row>
    <row r="657">
      <c r="A657" s="48"/>
      <c r="B657" s="48"/>
    </row>
    <row r="658">
      <c r="A658" s="48"/>
      <c r="B658" s="48"/>
    </row>
    <row r="659">
      <c r="A659" s="48"/>
      <c r="B659" s="48"/>
    </row>
    <row r="660">
      <c r="A660" s="48"/>
      <c r="B660" s="48"/>
    </row>
    <row r="661">
      <c r="A661" s="48"/>
      <c r="B661" s="48"/>
    </row>
    <row r="662">
      <c r="A662" s="48"/>
      <c r="B662" s="48"/>
    </row>
    <row r="663">
      <c r="A663" s="48"/>
      <c r="B663" s="48"/>
    </row>
    <row r="664">
      <c r="A664" s="48"/>
      <c r="B664" s="48"/>
    </row>
    <row r="665">
      <c r="A665" s="48"/>
      <c r="B665" s="48"/>
    </row>
    <row r="666">
      <c r="A666" s="48"/>
      <c r="B666" s="48"/>
    </row>
    <row r="667">
      <c r="A667" s="48"/>
      <c r="B667" s="48"/>
    </row>
    <row r="668">
      <c r="A668" s="48"/>
      <c r="B668" s="48"/>
    </row>
    <row r="669">
      <c r="A669" s="48"/>
      <c r="B669" s="48"/>
    </row>
    <row r="670">
      <c r="A670" s="48"/>
      <c r="B670" s="48"/>
    </row>
    <row r="671">
      <c r="A671" s="48"/>
      <c r="B671" s="48"/>
    </row>
    <row r="672">
      <c r="A672" s="48"/>
      <c r="B672" s="48"/>
    </row>
    <row r="673">
      <c r="A673" s="48"/>
      <c r="B673" s="48"/>
    </row>
    <row r="674">
      <c r="A674" s="48"/>
      <c r="B674" s="48"/>
    </row>
    <row r="675">
      <c r="A675" s="48"/>
      <c r="B675" s="48"/>
    </row>
    <row r="676">
      <c r="A676" s="48"/>
      <c r="B676" s="48"/>
    </row>
    <row r="677">
      <c r="A677" s="48"/>
      <c r="B677" s="48"/>
    </row>
    <row r="678">
      <c r="A678" s="48"/>
      <c r="B678" s="48"/>
    </row>
    <row r="679">
      <c r="A679" s="48"/>
      <c r="B679" s="48"/>
    </row>
    <row r="680">
      <c r="A680" s="48"/>
      <c r="B680" s="48"/>
    </row>
    <row r="681">
      <c r="A681" s="48"/>
      <c r="B681" s="48"/>
    </row>
    <row r="682">
      <c r="A682" s="48"/>
      <c r="B682" s="48"/>
    </row>
    <row r="683">
      <c r="A683" s="48"/>
      <c r="B683" s="48"/>
    </row>
    <row r="684">
      <c r="A684" s="48"/>
      <c r="B684" s="48"/>
    </row>
    <row r="685">
      <c r="A685" s="48"/>
      <c r="B685" s="48"/>
    </row>
    <row r="686">
      <c r="A686" s="48"/>
      <c r="B686" s="48"/>
    </row>
    <row r="687">
      <c r="A687" s="48"/>
      <c r="B687" s="48"/>
    </row>
    <row r="688">
      <c r="A688" s="48"/>
      <c r="B688" s="48"/>
    </row>
    <row r="689">
      <c r="A689" s="48"/>
      <c r="B689" s="48"/>
    </row>
    <row r="690">
      <c r="A690" s="48"/>
      <c r="B690" s="48"/>
    </row>
    <row r="691">
      <c r="A691" s="48"/>
      <c r="B691" s="48"/>
    </row>
    <row r="692">
      <c r="A692" s="48"/>
      <c r="B692" s="48"/>
    </row>
    <row r="693">
      <c r="A693" s="48"/>
      <c r="B693" s="48"/>
    </row>
    <row r="694">
      <c r="A694" s="48"/>
      <c r="B694" s="48"/>
    </row>
    <row r="695">
      <c r="A695" s="48"/>
      <c r="B695" s="48"/>
    </row>
    <row r="696">
      <c r="A696" s="48"/>
      <c r="B696" s="48"/>
    </row>
    <row r="697">
      <c r="A697" s="48"/>
      <c r="B697" s="48"/>
    </row>
    <row r="698">
      <c r="A698" s="48"/>
      <c r="B698" s="48"/>
    </row>
    <row r="699">
      <c r="A699" s="48"/>
      <c r="B699" s="48"/>
    </row>
    <row r="700">
      <c r="A700" s="48"/>
      <c r="B700" s="48"/>
    </row>
    <row r="701">
      <c r="A701" s="48"/>
      <c r="B701" s="48"/>
    </row>
    <row r="702">
      <c r="A702" s="48"/>
      <c r="B702" s="48"/>
    </row>
    <row r="703">
      <c r="A703" s="48"/>
      <c r="B703" s="48"/>
    </row>
    <row r="704">
      <c r="A704" s="48"/>
      <c r="B704" s="48"/>
    </row>
    <row r="705">
      <c r="A705" s="48"/>
      <c r="B705" s="48"/>
    </row>
    <row r="706">
      <c r="A706" s="48"/>
      <c r="B706" s="48"/>
    </row>
    <row r="707">
      <c r="A707" s="48"/>
      <c r="B707" s="48"/>
    </row>
    <row r="708">
      <c r="A708" s="48"/>
      <c r="B708" s="48"/>
    </row>
    <row r="709">
      <c r="A709" s="48"/>
      <c r="B709" s="48"/>
    </row>
    <row r="710">
      <c r="A710" s="48"/>
      <c r="B710" s="48"/>
    </row>
    <row r="711">
      <c r="A711" s="48"/>
      <c r="B711" s="48"/>
    </row>
    <row r="712">
      <c r="A712" s="48"/>
      <c r="B712" s="48"/>
    </row>
    <row r="713">
      <c r="A713" s="48"/>
      <c r="B713" s="48"/>
    </row>
    <row r="714">
      <c r="A714" s="48"/>
      <c r="B714" s="48"/>
    </row>
    <row r="715">
      <c r="A715" s="48"/>
      <c r="B715" s="48"/>
    </row>
    <row r="716">
      <c r="A716" s="48"/>
      <c r="B716" s="48"/>
    </row>
    <row r="717">
      <c r="A717" s="48"/>
      <c r="B717" s="48"/>
    </row>
    <row r="718">
      <c r="A718" s="48"/>
      <c r="B718" s="48"/>
    </row>
    <row r="719">
      <c r="A719" s="48"/>
      <c r="B719" s="48"/>
    </row>
    <row r="720">
      <c r="A720" s="48"/>
      <c r="B720" s="48"/>
    </row>
    <row r="721">
      <c r="A721" s="48"/>
      <c r="B721" s="48"/>
    </row>
    <row r="722">
      <c r="A722" s="48"/>
      <c r="B722" s="48"/>
    </row>
    <row r="723">
      <c r="A723" s="48"/>
      <c r="B723" s="48"/>
    </row>
    <row r="724">
      <c r="A724" s="48"/>
      <c r="B724" s="48"/>
    </row>
    <row r="725">
      <c r="A725" s="48"/>
      <c r="B725" s="48"/>
    </row>
    <row r="726">
      <c r="A726" s="48"/>
      <c r="B726" s="48"/>
    </row>
    <row r="727">
      <c r="A727" s="48"/>
      <c r="B727" s="48"/>
    </row>
    <row r="728">
      <c r="A728" s="48"/>
      <c r="B728" s="48"/>
    </row>
    <row r="729">
      <c r="A729" s="48"/>
      <c r="B729" s="48"/>
    </row>
    <row r="730">
      <c r="A730" s="48"/>
      <c r="B730" s="48"/>
    </row>
    <row r="731">
      <c r="A731" s="48"/>
      <c r="B731" s="48"/>
    </row>
    <row r="732">
      <c r="A732" s="48"/>
      <c r="B732" s="48"/>
    </row>
    <row r="733">
      <c r="A733" s="48"/>
      <c r="B733" s="48"/>
    </row>
    <row r="734">
      <c r="A734" s="48"/>
      <c r="B734" s="48"/>
    </row>
    <row r="735">
      <c r="A735" s="48"/>
      <c r="B735" s="48"/>
    </row>
    <row r="736">
      <c r="A736" s="48"/>
      <c r="B736" s="48"/>
    </row>
    <row r="737">
      <c r="A737" s="48"/>
      <c r="B737" s="48"/>
    </row>
    <row r="738">
      <c r="A738" s="48"/>
      <c r="B738" s="48"/>
    </row>
    <row r="739">
      <c r="A739" s="48"/>
      <c r="B739" s="48"/>
    </row>
    <row r="740">
      <c r="A740" s="48"/>
      <c r="B740" s="48"/>
    </row>
    <row r="741">
      <c r="A741" s="48"/>
      <c r="B741" s="48"/>
    </row>
    <row r="742">
      <c r="A742" s="48"/>
      <c r="B742" s="48"/>
    </row>
    <row r="743">
      <c r="A743" s="48"/>
      <c r="B743" s="48"/>
    </row>
    <row r="744">
      <c r="A744" s="48"/>
      <c r="B744" s="48"/>
    </row>
    <row r="745">
      <c r="A745" s="48"/>
      <c r="B745" s="48"/>
    </row>
    <row r="746">
      <c r="A746" s="48"/>
      <c r="B746" s="48"/>
    </row>
    <row r="747">
      <c r="A747" s="48"/>
      <c r="B747" s="48"/>
    </row>
    <row r="748">
      <c r="A748" s="48"/>
      <c r="B748" s="48"/>
    </row>
    <row r="749">
      <c r="A749" s="48"/>
      <c r="B749" s="48"/>
    </row>
    <row r="750">
      <c r="A750" s="48"/>
      <c r="B750" s="48"/>
    </row>
    <row r="751">
      <c r="A751" s="48"/>
      <c r="B751" s="48"/>
    </row>
    <row r="752">
      <c r="A752" s="48"/>
      <c r="B752" s="48"/>
    </row>
    <row r="753">
      <c r="A753" s="48"/>
      <c r="B753" s="48"/>
    </row>
    <row r="754">
      <c r="A754" s="48"/>
      <c r="B754" s="48"/>
    </row>
    <row r="755">
      <c r="A755" s="48"/>
      <c r="B755" s="48"/>
    </row>
    <row r="756">
      <c r="A756" s="48"/>
      <c r="B756" s="48"/>
    </row>
    <row r="757">
      <c r="A757" s="48"/>
      <c r="B757" s="48"/>
    </row>
    <row r="758">
      <c r="A758" s="48"/>
      <c r="B758" s="48"/>
    </row>
    <row r="759">
      <c r="A759" s="48"/>
      <c r="B759" s="48"/>
    </row>
    <row r="760">
      <c r="A760" s="48"/>
      <c r="B760" s="48"/>
    </row>
    <row r="761">
      <c r="A761" s="48"/>
      <c r="B761" s="48"/>
    </row>
    <row r="762">
      <c r="A762" s="48"/>
      <c r="B762" s="48"/>
    </row>
    <row r="763">
      <c r="A763" s="48"/>
      <c r="B763" s="48"/>
    </row>
    <row r="764">
      <c r="A764" s="48"/>
      <c r="B764" s="48"/>
    </row>
    <row r="765">
      <c r="A765" s="48"/>
      <c r="B765" s="48"/>
    </row>
    <row r="766">
      <c r="A766" s="48"/>
      <c r="B766" s="48"/>
    </row>
    <row r="767">
      <c r="A767" s="48"/>
      <c r="B767" s="48"/>
    </row>
    <row r="768">
      <c r="A768" s="48"/>
      <c r="B768" s="48"/>
    </row>
    <row r="769">
      <c r="A769" s="48"/>
      <c r="B769" s="48"/>
    </row>
    <row r="770">
      <c r="A770" s="48"/>
      <c r="B770" s="48"/>
    </row>
    <row r="771">
      <c r="A771" s="48"/>
      <c r="B771" s="48"/>
    </row>
    <row r="772">
      <c r="A772" s="48"/>
      <c r="B772" s="48"/>
    </row>
    <row r="773">
      <c r="A773" s="48"/>
      <c r="B773" s="48"/>
    </row>
    <row r="774">
      <c r="A774" s="48"/>
      <c r="B774" s="48"/>
    </row>
    <row r="775">
      <c r="A775" s="48"/>
      <c r="B775" s="48"/>
    </row>
    <row r="776">
      <c r="A776" s="48"/>
      <c r="B776" s="48"/>
    </row>
    <row r="777">
      <c r="A777" s="48"/>
      <c r="B777" s="48"/>
    </row>
    <row r="778">
      <c r="A778" s="48"/>
      <c r="B778" s="48"/>
    </row>
    <row r="779">
      <c r="A779" s="48"/>
      <c r="B779" s="48"/>
    </row>
    <row r="780">
      <c r="A780" s="48"/>
      <c r="B780" s="48"/>
    </row>
    <row r="781">
      <c r="A781" s="48"/>
      <c r="B781" s="48"/>
    </row>
    <row r="782">
      <c r="A782" s="48"/>
      <c r="B782" s="48"/>
    </row>
    <row r="783">
      <c r="A783" s="48"/>
      <c r="B783" s="48"/>
    </row>
    <row r="784">
      <c r="A784" s="48"/>
      <c r="B784" s="48"/>
    </row>
    <row r="785">
      <c r="A785" s="48"/>
      <c r="B785" s="48"/>
    </row>
    <row r="786">
      <c r="A786" s="48"/>
      <c r="B786" s="48"/>
    </row>
    <row r="787">
      <c r="A787" s="48"/>
      <c r="B787" s="48"/>
    </row>
    <row r="788">
      <c r="A788" s="48"/>
      <c r="B788" s="48"/>
    </row>
    <row r="789">
      <c r="A789" s="48"/>
      <c r="B789" s="48"/>
    </row>
    <row r="790">
      <c r="A790" s="48"/>
      <c r="B790" s="48"/>
    </row>
    <row r="791">
      <c r="A791" s="48"/>
      <c r="B791" s="48"/>
    </row>
    <row r="792">
      <c r="A792" s="48"/>
      <c r="B792" s="48"/>
    </row>
    <row r="793">
      <c r="A793" s="48"/>
      <c r="B793" s="48"/>
    </row>
    <row r="794">
      <c r="A794" s="48"/>
      <c r="B794" s="48"/>
    </row>
    <row r="795">
      <c r="A795" s="48"/>
      <c r="B795" s="48"/>
    </row>
    <row r="796">
      <c r="A796" s="48"/>
      <c r="B796" s="48"/>
    </row>
    <row r="797">
      <c r="A797" s="48"/>
      <c r="B797" s="48"/>
    </row>
    <row r="798">
      <c r="A798" s="48"/>
      <c r="B798" s="48"/>
    </row>
    <row r="799">
      <c r="A799" s="48"/>
      <c r="B799" s="48"/>
    </row>
    <row r="800">
      <c r="A800" s="48"/>
      <c r="B800" s="48"/>
    </row>
    <row r="801">
      <c r="A801" s="48"/>
      <c r="B801" s="48"/>
    </row>
    <row r="802">
      <c r="A802" s="48"/>
      <c r="B802" s="48"/>
    </row>
    <row r="803">
      <c r="A803" s="48"/>
      <c r="B803" s="48"/>
    </row>
    <row r="804">
      <c r="A804" s="48"/>
      <c r="B804" s="48"/>
    </row>
    <row r="805">
      <c r="A805" s="48"/>
      <c r="B805" s="48"/>
    </row>
    <row r="806">
      <c r="A806" s="48"/>
      <c r="B806" s="48"/>
    </row>
    <row r="807">
      <c r="A807" s="48"/>
      <c r="B807" s="48"/>
    </row>
    <row r="808">
      <c r="A808" s="48"/>
      <c r="B808" s="48"/>
    </row>
    <row r="809">
      <c r="A809" s="48"/>
      <c r="B809" s="48"/>
    </row>
    <row r="810">
      <c r="A810" s="48"/>
      <c r="B810" s="48"/>
    </row>
    <row r="811">
      <c r="A811" s="48"/>
      <c r="B811" s="48"/>
    </row>
    <row r="812">
      <c r="A812" s="48"/>
      <c r="B812" s="48"/>
    </row>
    <row r="813">
      <c r="A813" s="48"/>
      <c r="B813" s="48"/>
    </row>
    <row r="814">
      <c r="A814" s="48"/>
      <c r="B814" s="48"/>
    </row>
    <row r="815">
      <c r="A815" s="48"/>
      <c r="B815" s="48"/>
    </row>
    <row r="816">
      <c r="A816" s="48"/>
      <c r="B816" s="48"/>
    </row>
    <row r="817">
      <c r="A817" s="48"/>
      <c r="B817" s="48"/>
    </row>
    <row r="818">
      <c r="A818" s="48"/>
      <c r="B818" s="48"/>
    </row>
    <row r="819">
      <c r="A819" s="48"/>
      <c r="B819" s="48"/>
    </row>
    <row r="820">
      <c r="A820" s="48"/>
      <c r="B820" s="48"/>
    </row>
    <row r="821">
      <c r="A821" s="48"/>
      <c r="B821" s="48"/>
    </row>
    <row r="822">
      <c r="A822" s="48"/>
      <c r="B822" s="48"/>
    </row>
    <row r="823">
      <c r="A823" s="48"/>
      <c r="B823" s="48"/>
    </row>
    <row r="824">
      <c r="A824" s="48"/>
      <c r="B824" s="48"/>
    </row>
    <row r="825">
      <c r="A825" s="48"/>
      <c r="B825" s="48"/>
    </row>
    <row r="826">
      <c r="A826" s="48"/>
      <c r="B826" s="48"/>
    </row>
    <row r="827">
      <c r="A827" s="48"/>
      <c r="B827" s="48"/>
    </row>
    <row r="828">
      <c r="A828" s="48"/>
      <c r="B828" s="48"/>
    </row>
    <row r="829">
      <c r="A829" s="48"/>
      <c r="B829" s="48"/>
    </row>
    <row r="830">
      <c r="A830" s="48"/>
      <c r="B830" s="48"/>
    </row>
    <row r="831">
      <c r="A831" s="48"/>
      <c r="B831" s="48"/>
    </row>
    <row r="832">
      <c r="A832" s="48"/>
      <c r="B832" s="48"/>
    </row>
    <row r="833">
      <c r="A833" s="48"/>
      <c r="B833" s="48"/>
    </row>
    <row r="834">
      <c r="A834" s="48"/>
      <c r="B834" s="48"/>
    </row>
    <row r="835">
      <c r="A835" s="48"/>
      <c r="B835" s="48"/>
    </row>
    <row r="836">
      <c r="A836" s="48"/>
      <c r="B836" s="48"/>
    </row>
    <row r="837">
      <c r="A837" s="48"/>
      <c r="B837" s="48"/>
    </row>
    <row r="838">
      <c r="A838" s="48"/>
      <c r="B838" s="48"/>
    </row>
    <row r="839">
      <c r="A839" s="48"/>
      <c r="B839" s="48"/>
    </row>
    <row r="840">
      <c r="A840" s="48"/>
      <c r="B840" s="48"/>
    </row>
    <row r="841">
      <c r="A841" s="48"/>
      <c r="B841" s="48"/>
    </row>
    <row r="842">
      <c r="A842" s="48"/>
      <c r="B842" s="48"/>
    </row>
    <row r="843">
      <c r="A843" s="48"/>
      <c r="B843" s="48"/>
    </row>
    <row r="844">
      <c r="A844" s="48"/>
      <c r="B844" s="48"/>
    </row>
    <row r="845">
      <c r="A845" s="48"/>
      <c r="B845" s="48"/>
    </row>
    <row r="846">
      <c r="A846" s="48"/>
      <c r="B846" s="48"/>
    </row>
    <row r="847">
      <c r="A847" s="48"/>
      <c r="B847" s="48"/>
    </row>
    <row r="848">
      <c r="A848" s="48"/>
      <c r="B848" s="48"/>
    </row>
    <row r="849">
      <c r="A849" s="48"/>
      <c r="B849" s="48"/>
    </row>
    <row r="850">
      <c r="A850" s="48"/>
      <c r="B850" s="48"/>
    </row>
    <row r="851">
      <c r="A851" s="48"/>
      <c r="B851" s="48"/>
    </row>
    <row r="852">
      <c r="A852" s="48"/>
      <c r="B852" s="48"/>
    </row>
    <row r="853">
      <c r="A853" s="48"/>
      <c r="B853" s="48"/>
    </row>
    <row r="854">
      <c r="A854" s="48"/>
      <c r="B854" s="48"/>
    </row>
    <row r="855">
      <c r="A855" s="48"/>
      <c r="B855" s="48"/>
    </row>
    <row r="856">
      <c r="A856" s="48"/>
      <c r="B856" s="48"/>
    </row>
    <row r="857">
      <c r="A857" s="48"/>
      <c r="B857" s="48"/>
    </row>
    <row r="858">
      <c r="A858" s="48"/>
      <c r="B858" s="48"/>
    </row>
    <row r="859">
      <c r="A859" s="48"/>
      <c r="B859" s="48"/>
    </row>
    <row r="860">
      <c r="A860" s="48"/>
      <c r="B860" s="48"/>
    </row>
    <row r="861">
      <c r="A861" s="48"/>
      <c r="B861" s="48"/>
    </row>
    <row r="862">
      <c r="A862" s="48"/>
      <c r="B862" s="48"/>
    </row>
    <row r="863">
      <c r="A863" s="48"/>
      <c r="B863" s="48"/>
    </row>
    <row r="864">
      <c r="A864" s="48"/>
      <c r="B864" s="48"/>
    </row>
    <row r="865">
      <c r="A865" s="48"/>
      <c r="B865" s="48"/>
    </row>
    <row r="866">
      <c r="A866" s="48"/>
      <c r="B866" s="48"/>
    </row>
    <row r="867">
      <c r="A867" s="48"/>
      <c r="B867" s="48"/>
    </row>
    <row r="868">
      <c r="A868" s="48"/>
      <c r="B868" s="48"/>
    </row>
    <row r="869">
      <c r="A869" s="48"/>
      <c r="B869" s="48"/>
    </row>
    <row r="870">
      <c r="A870" s="48"/>
      <c r="B870" s="48"/>
    </row>
    <row r="871">
      <c r="A871" s="48"/>
      <c r="B871" s="48"/>
    </row>
    <row r="872">
      <c r="A872" s="48"/>
      <c r="B872" s="48"/>
    </row>
    <row r="873">
      <c r="A873" s="48"/>
      <c r="B873" s="48"/>
    </row>
    <row r="874">
      <c r="A874" s="48"/>
      <c r="B874" s="48"/>
    </row>
    <row r="875">
      <c r="A875" s="48"/>
      <c r="B875" s="48"/>
    </row>
    <row r="876">
      <c r="A876" s="48"/>
      <c r="B876" s="48"/>
    </row>
    <row r="877">
      <c r="A877" s="48"/>
      <c r="B877" s="48"/>
    </row>
    <row r="878">
      <c r="A878" s="48"/>
      <c r="B878" s="48"/>
    </row>
    <row r="879">
      <c r="A879" s="48"/>
      <c r="B879" s="48"/>
    </row>
    <row r="880">
      <c r="A880" s="48"/>
      <c r="B880" s="48"/>
    </row>
    <row r="881">
      <c r="A881" s="48"/>
      <c r="B881" s="48"/>
    </row>
    <row r="882">
      <c r="A882" s="48"/>
      <c r="B882" s="48"/>
    </row>
    <row r="883">
      <c r="A883" s="48"/>
      <c r="B883" s="48"/>
    </row>
    <row r="884">
      <c r="A884" s="48"/>
      <c r="B884" s="48"/>
    </row>
    <row r="885">
      <c r="A885" s="48"/>
      <c r="B885" s="48"/>
    </row>
    <row r="886">
      <c r="A886" s="48"/>
      <c r="B886" s="48"/>
    </row>
    <row r="887">
      <c r="A887" s="48"/>
      <c r="B887" s="48"/>
    </row>
    <row r="888">
      <c r="A888" s="48"/>
      <c r="B888" s="48"/>
    </row>
    <row r="889">
      <c r="A889" s="48"/>
      <c r="B889" s="48"/>
    </row>
    <row r="890">
      <c r="A890" s="48"/>
      <c r="B890" s="48"/>
    </row>
    <row r="891">
      <c r="A891" s="48"/>
      <c r="B891" s="48"/>
    </row>
    <row r="892">
      <c r="A892" s="48"/>
      <c r="B892" s="48"/>
    </row>
    <row r="893">
      <c r="A893" s="48"/>
      <c r="B893" s="48"/>
    </row>
    <row r="894">
      <c r="A894" s="48"/>
      <c r="B894" s="48"/>
    </row>
    <row r="895">
      <c r="A895" s="48"/>
      <c r="B895" s="48"/>
    </row>
    <row r="896">
      <c r="A896" s="48"/>
      <c r="B896" s="48"/>
    </row>
    <row r="897">
      <c r="A897" s="48"/>
      <c r="B897" s="48"/>
    </row>
    <row r="898">
      <c r="A898" s="48"/>
      <c r="B898" s="48"/>
    </row>
    <row r="899">
      <c r="A899" s="48"/>
      <c r="B899" s="48"/>
    </row>
    <row r="900">
      <c r="A900" s="48"/>
      <c r="B900" s="48"/>
    </row>
    <row r="901">
      <c r="A901" s="48"/>
      <c r="B901" s="48"/>
    </row>
    <row r="902">
      <c r="A902" s="48"/>
      <c r="B902" s="48"/>
    </row>
    <row r="903">
      <c r="A903" s="48"/>
      <c r="B903" s="48"/>
    </row>
    <row r="904">
      <c r="A904" s="48"/>
      <c r="B904" s="48"/>
    </row>
    <row r="905">
      <c r="A905" s="48"/>
      <c r="B905" s="48"/>
    </row>
    <row r="906">
      <c r="A906" s="48"/>
      <c r="B906" s="48"/>
    </row>
    <row r="907">
      <c r="A907" s="48"/>
      <c r="B907" s="48"/>
    </row>
    <row r="908">
      <c r="A908" s="48"/>
      <c r="B908" s="48"/>
    </row>
    <row r="909">
      <c r="A909" s="48"/>
      <c r="B909" s="48"/>
    </row>
    <row r="910">
      <c r="A910" s="48"/>
      <c r="B910" s="48"/>
    </row>
    <row r="911">
      <c r="A911" s="48"/>
      <c r="B911" s="48"/>
    </row>
    <row r="912">
      <c r="A912" s="48"/>
      <c r="B912" s="48"/>
    </row>
    <row r="913">
      <c r="A913" s="48"/>
      <c r="B913" s="48"/>
    </row>
    <row r="914">
      <c r="A914" s="48"/>
      <c r="B914" s="48"/>
    </row>
    <row r="915">
      <c r="A915" s="48"/>
      <c r="B915" s="48"/>
    </row>
    <row r="916">
      <c r="A916" s="48"/>
      <c r="B916" s="48"/>
    </row>
    <row r="917">
      <c r="A917" s="48"/>
      <c r="B917" s="48"/>
    </row>
    <row r="918">
      <c r="A918" s="48"/>
      <c r="B918" s="48"/>
    </row>
    <row r="919">
      <c r="A919" s="48"/>
      <c r="B919" s="48"/>
    </row>
    <row r="920">
      <c r="A920" s="48"/>
      <c r="B920" s="48"/>
    </row>
    <row r="921">
      <c r="A921" s="48"/>
      <c r="B921" s="48"/>
    </row>
    <row r="922">
      <c r="A922" s="48"/>
      <c r="B922" s="48"/>
    </row>
    <row r="923">
      <c r="A923" s="48"/>
      <c r="B923" s="48"/>
    </row>
    <row r="924">
      <c r="A924" s="48"/>
      <c r="B924" s="48"/>
    </row>
    <row r="925">
      <c r="A925" s="48"/>
      <c r="B925" s="48"/>
    </row>
    <row r="926">
      <c r="A926" s="48"/>
      <c r="B926" s="48"/>
    </row>
    <row r="927">
      <c r="A927" s="48"/>
      <c r="B927" s="48"/>
    </row>
    <row r="928">
      <c r="A928" s="48"/>
      <c r="B928" s="48"/>
    </row>
    <row r="929">
      <c r="A929" s="48"/>
      <c r="B929" s="48"/>
    </row>
    <row r="930">
      <c r="A930" s="48"/>
      <c r="B930" s="48"/>
    </row>
    <row r="931">
      <c r="A931" s="48"/>
      <c r="B931" s="48"/>
    </row>
    <row r="932">
      <c r="A932" s="48"/>
      <c r="B932" s="48"/>
    </row>
    <row r="933">
      <c r="A933" s="48"/>
      <c r="B933" s="48"/>
    </row>
    <row r="934">
      <c r="A934" s="48"/>
      <c r="B934" s="48"/>
    </row>
    <row r="935">
      <c r="A935" s="48"/>
      <c r="B935" s="48"/>
    </row>
    <row r="936">
      <c r="A936" s="48"/>
      <c r="B936" s="48"/>
    </row>
    <row r="937">
      <c r="A937" s="48"/>
      <c r="B937" s="48"/>
    </row>
    <row r="938">
      <c r="A938" s="48"/>
      <c r="B938" s="48"/>
    </row>
    <row r="939">
      <c r="A939" s="48"/>
      <c r="B939" s="48"/>
    </row>
    <row r="940">
      <c r="A940" s="48"/>
      <c r="B940" s="48"/>
    </row>
    <row r="941">
      <c r="A941" s="48"/>
      <c r="B941" s="48"/>
    </row>
    <row r="942">
      <c r="A942" s="48"/>
      <c r="B942" s="48"/>
    </row>
    <row r="943">
      <c r="A943" s="48"/>
      <c r="B943" s="48"/>
    </row>
    <row r="944">
      <c r="A944" s="48"/>
      <c r="B944" s="48"/>
    </row>
    <row r="945">
      <c r="A945" s="48"/>
      <c r="B945" s="48"/>
    </row>
    <row r="946">
      <c r="A946" s="48"/>
      <c r="B946" s="48"/>
    </row>
    <row r="947">
      <c r="A947" s="48"/>
      <c r="B947" s="48"/>
    </row>
    <row r="948">
      <c r="A948" s="48"/>
      <c r="B948" s="48"/>
    </row>
    <row r="949">
      <c r="A949" s="48"/>
      <c r="B949" s="48"/>
    </row>
    <row r="950">
      <c r="A950" s="48"/>
      <c r="B950" s="48"/>
    </row>
    <row r="951">
      <c r="A951" s="48"/>
      <c r="B951" s="48"/>
    </row>
    <row r="952">
      <c r="A952" s="48"/>
      <c r="B952" s="48"/>
    </row>
    <row r="953">
      <c r="A953" s="48"/>
      <c r="B953" s="48"/>
    </row>
    <row r="954">
      <c r="A954" s="48"/>
      <c r="B954" s="48"/>
    </row>
    <row r="955">
      <c r="A955" s="48"/>
      <c r="B955" s="48"/>
    </row>
    <row r="956">
      <c r="A956" s="48"/>
      <c r="B956" s="48"/>
    </row>
    <row r="957">
      <c r="A957" s="48"/>
      <c r="B957" s="48"/>
    </row>
    <row r="958">
      <c r="A958" s="48"/>
      <c r="B958" s="48"/>
    </row>
    <row r="959">
      <c r="A959" s="48"/>
      <c r="B959" s="48"/>
    </row>
    <row r="960">
      <c r="A960" s="48"/>
      <c r="B960" s="48"/>
    </row>
    <row r="961">
      <c r="A961" s="48"/>
      <c r="B961" s="48"/>
    </row>
    <row r="962">
      <c r="A962" s="48"/>
      <c r="B962" s="48"/>
    </row>
    <row r="963">
      <c r="A963" s="48"/>
      <c r="B963" s="48"/>
    </row>
    <row r="964">
      <c r="A964" s="48"/>
      <c r="B964" s="48"/>
    </row>
    <row r="965">
      <c r="A965" s="48"/>
      <c r="B965" s="48"/>
    </row>
    <row r="966">
      <c r="A966" s="48"/>
      <c r="B966" s="48"/>
    </row>
    <row r="967">
      <c r="A967" s="48"/>
      <c r="B967" s="48"/>
    </row>
    <row r="968">
      <c r="A968" s="48"/>
      <c r="B968" s="48"/>
    </row>
    <row r="969">
      <c r="A969" s="48"/>
      <c r="B969" s="48"/>
    </row>
    <row r="970">
      <c r="A970" s="48"/>
      <c r="B970" s="48"/>
    </row>
    <row r="971">
      <c r="A971" s="48"/>
      <c r="B971" s="48"/>
    </row>
    <row r="972">
      <c r="A972" s="48"/>
      <c r="B972" s="48"/>
    </row>
    <row r="973">
      <c r="A973" s="48"/>
      <c r="B973" s="48"/>
    </row>
    <row r="974">
      <c r="A974" s="48"/>
      <c r="B974" s="48"/>
    </row>
    <row r="975">
      <c r="A975" s="48"/>
      <c r="B975" s="48"/>
    </row>
    <row r="976">
      <c r="A976" s="48"/>
      <c r="B976" s="48"/>
    </row>
    <row r="977">
      <c r="A977" s="48"/>
      <c r="B977" s="48"/>
    </row>
    <row r="978">
      <c r="A978" s="48"/>
      <c r="B978" s="48"/>
    </row>
    <row r="979">
      <c r="A979" s="48"/>
      <c r="B979" s="48"/>
    </row>
    <row r="980">
      <c r="A980" s="48"/>
      <c r="B980" s="48"/>
    </row>
    <row r="981">
      <c r="A981" s="48"/>
      <c r="B981" s="48"/>
    </row>
    <row r="982">
      <c r="A982" s="48"/>
      <c r="B982" s="48"/>
    </row>
    <row r="983">
      <c r="A983" s="48"/>
      <c r="B983" s="48"/>
    </row>
    <row r="984">
      <c r="A984" s="48"/>
      <c r="B984" s="48"/>
    </row>
  </sheetData>
  <mergeCells count="2">
    <mergeCell ref="A1:E1"/>
    <mergeCell ref="A2:E2"/>
  </mergeCells>
  <hyperlinks>
    <hyperlink display="11. KONTRAK PROGRAM HILIRISASI RISET PRIORITAS TAHUN ANGGARAN 2025 DORONGAN TEKNOLOGI" location="'11. Hilirisasi Dorongan Teknolo'!A1" ref="A1"/>
    <hyperlink display="Kembali ke Menu Utama" location="'DirJen RISBANG - LLDIKTI7'!A1" ref="G4"/>
  </hyperlin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0" t="s">
        <v>713</v>
      </c>
      <c r="B1" s="20" t="s">
        <v>714</v>
      </c>
    </row>
    <row r="2">
      <c r="A2" s="20">
        <v>71001.0</v>
      </c>
      <c r="B2" s="20" t="s">
        <v>617</v>
      </c>
    </row>
    <row r="3">
      <c r="A3" s="20">
        <v>71002.0</v>
      </c>
      <c r="B3" s="20" t="s">
        <v>715</v>
      </c>
    </row>
    <row r="4">
      <c r="A4" s="20">
        <v>71003.0</v>
      </c>
      <c r="B4" s="20" t="s">
        <v>672</v>
      </c>
    </row>
    <row r="5">
      <c r="A5" s="20">
        <v>71004.0</v>
      </c>
      <c r="B5" s="20" t="s">
        <v>618</v>
      </c>
    </row>
    <row r="6">
      <c r="A6" s="20">
        <v>71005.0</v>
      </c>
      <c r="B6" s="20" t="s">
        <v>702</v>
      </c>
    </row>
    <row r="7">
      <c r="A7" s="20">
        <v>71006.0</v>
      </c>
      <c r="B7" s="20" t="s">
        <v>716</v>
      </c>
    </row>
    <row r="8">
      <c r="A8" s="20">
        <v>71007.0</v>
      </c>
      <c r="B8" s="20" t="s">
        <v>717</v>
      </c>
    </row>
    <row r="9">
      <c r="A9" s="20">
        <v>71008.0</v>
      </c>
      <c r="B9" s="20" t="s">
        <v>706</v>
      </c>
    </row>
    <row r="10">
      <c r="A10" s="20">
        <v>71009.0</v>
      </c>
      <c r="B10" s="20" t="s">
        <v>673</v>
      </c>
    </row>
    <row r="11">
      <c r="A11" s="20">
        <v>71010.0</v>
      </c>
      <c r="B11" s="20" t="s">
        <v>718</v>
      </c>
    </row>
    <row r="12">
      <c r="A12" s="20">
        <v>71011.0</v>
      </c>
      <c r="B12" s="20" t="s">
        <v>619</v>
      </c>
    </row>
    <row r="13">
      <c r="A13" s="20">
        <v>71012.0</v>
      </c>
      <c r="B13" s="20" t="s">
        <v>620</v>
      </c>
    </row>
    <row r="14">
      <c r="A14" s="20">
        <v>71013.0</v>
      </c>
      <c r="B14" s="20" t="s">
        <v>719</v>
      </c>
    </row>
    <row r="15">
      <c r="A15" s="20">
        <v>71014.0</v>
      </c>
      <c r="B15" s="20" t="s">
        <v>720</v>
      </c>
    </row>
    <row r="16">
      <c r="A16" s="20">
        <v>71016.0</v>
      </c>
      <c r="B16" s="20" t="s">
        <v>721</v>
      </c>
    </row>
    <row r="17">
      <c r="A17" s="20">
        <v>71017.0</v>
      </c>
      <c r="B17" s="20" t="s">
        <v>622</v>
      </c>
    </row>
    <row r="18">
      <c r="A18" s="20">
        <v>71019.0</v>
      </c>
      <c r="B18" s="20" t="s">
        <v>722</v>
      </c>
    </row>
    <row r="19">
      <c r="A19" s="20">
        <v>71020.0</v>
      </c>
      <c r="B19" s="20" t="s">
        <v>623</v>
      </c>
    </row>
    <row r="20">
      <c r="A20" s="20">
        <v>71022.0</v>
      </c>
      <c r="B20" s="20" t="s">
        <v>624</v>
      </c>
    </row>
    <row r="21">
      <c r="A21" s="20">
        <v>71023.0</v>
      </c>
      <c r="B21" s="20" t="s">
        <v>723</v>
      </c>
    </row>
    <row r="22">
      <c r="A22" s="20">
        <v>71024.0</v>
      </c>
      <c r="B22" s="20" t="s">
        <v>625</v>
      </c>
    </row>
    <row r="23">
      <c r="A23" s="20">
        <v>71025.0</v>
      </c>
      <c r="B23" s="20" t="s">
        <v>626</v>
      </c>
    </row>
    <row r="24">
      <c r="A24" s="20">
        <v>71026.0</v>
      </c>
      <c r="B24" s="20" t="s">
        <v>724</v>
      </c>
    </row>
    <row r="25">
      <c r="A25" s="20">
        <v>71027.0</v>
      </c>
      <c r="B25" s="20" t="s">
        <v>707</v>
      </c>
    </row>
    <row r="26">
      <c r="A26" s="20">
        <v>71028.0</v>
      </c>
      <c r="B26" s="20" t="s">
        <v>674</v>
      </c>
    </row>
    <row r="27">
      <c r="A27" s="20">
        <v>71029.0</v>
      </c>
      <c r="B27" s="20" t="s">
        <v>725</v>
      </c>
    </row>
    <row r="28">
      <c r="A28" s="20">
        <v>71030.0</v>
      </c>
      <c r="B28" s="20" t="s">
        <v>675</v>
      </c>
    </row>
    <row r="29">
      <c r="A29" s="20">
        <v>71031.0</v>
      </c>
      <c r="B29" s="20" t="s">
        <v>726</v>
      </c>
    </row>
    <row r="30">
      <c r="A30" s="20">
        <v>71032.0</v>
      </c>
      <c r="B30" s="20" t="s">
        <v>708</v>
      </c>
    </row>
    <row r="31">
      <c r="A31" s="20">
        <v>71033.0</v>
      </c>
      <c r="B31" s="20" t="s">
        <v>727</v>
      </c>
    </row>
    <row r="32">
      <c r="A32" s="20">
        <v>71034.0</v>
      </c>
      <c r="B32" s="20" t="s">
        <v>627</v>
      </c>
    </row>
    <row r="33">
      <c r="A33" s="20">
        <v>71035.0</v>
      </c>
      <c r="B33" s="20" t="s">
        <v>703</v>
      </c>
    </row>
    <row r="34">
      <c r="A34" s="20">
        <v>71037.0</v>
      </c>
      <c r="B34" s="20" t="s">
        <v>666</v>
      </c>
    </row>
    <row r="35">
      <c r="A35" s="20">
        <v>71038.0</v>
      </c>
      <c r="B35" s="20" t="s">
        <v>628</v>
      </c>
    </row>
    <row r="36">
      <c r="A36" s="20">
        <v>71039.0</v>
      </c>
      <c r="B36" s="20" t="s">
        <v>728</v>
      </c>
    </row>
    <row r="37">
      <c r="A37" s="20">
        <v>71040.0</v>
      </c>
      <c r="B37" s="20" t="s">
        <v>676</v>
      </c>
    </row>
    <row r="38">
      <c r="A38" s="20">
        <v>71041.0</v>
      </c>
      <c r="B38" s="20" t="s">
        <v>667</v>
      </c>
    </row>
    <row r="39">
      <c r="A39" s="20">
        <v>71042.0</v>
      </c>
      <c r="B39" s="20" t="s">
        <v>704</v>
      </c>
    </row>
    <row r="40">
      <c r="A40" s="20">
        <v>71044.0</v>
      </c>
      <c r="B40" s="20" t="s">
        <v>629</v>
      </c>
    </row>
    <row r="41">
      <c r="A41" s="20">
        <v>71045.0</v>
      </c>
      <c r="B41" s="20" t="s">
        <v>729</v>
      </c>
    </row>
    <row r="42">
      <c r="A42" s="20">
        <v>71046.0</v>
      </c>
      <c r="B42" s="20" t="s">
        <v>730</v>
      </c>
    </row>
    <row r="43">
      <c r="A43" s="20">
        <v>71047.0</v>
      </c>
      <c r="B43" s="20" t="s">
        <v>731</v>
      </c>
    </row>
    <row r="44">
      <c r="A44" s="20">
        <v>71048.0</v>
      </c>
      <c r="B44" s="20" t="s">
        <v>630</v>
      </c>
    </row>
    <row r="45">
      <c r="A45" s="20">
        <v>71049.0</v>
      </c>
      <c r="B45" s="20" t="s">
        <v>732</v>
      </c>
    </row>
    <row r="46">
      <c r="A46" s="20">
        <v>71051.0</v>
      </c>
      <c r="B46" s="20" t="s">
        <v>733</v>
      </c>
    </row>
    <row r="47">
      <c r="A47" s="20">
        <v>71052.0</v>
      </c>
      <c r="B47" s="20" t="s">
        <v>734</v>
      </c>
    </row>
    <row r="48">
      <c r="A48" s="20">
        <v>71055.0</v>
      </c>
      <c r="B48" s="20" t="s">
        <v>735</v>
      </c>
    </row>
    <row r="49">
      <c r="A49" s="20">
        <v>71056.0</v>
      </c>
      <c r="B49" s="20" t="s">
        <v>632</v>
      </c>
    </row>
    <row r="50">
      <c r="A50" s="20">
        <v>71057.0</v>
      </c>
      <c r="B50" s="20" t="s">
        <v>736</v>
      </c>
    </row>
    <row r="51">
      <c r="A51" s="20">
        <v>71058.0</v>
      </c>
      <c r="B51" s="20" t="s">
        <v>633</v>
      </c>
    </row>
    <row r="52">
      <c r="A52" s="20">
        <v>71059.0</v>
      </c>
      <c r="B52" s="20" t="s">
        <v>737</v>
      </c>
    </row>
    <row r="53">
      <c r="A53" s="20">
        <v>71060.0</v>
      </c>
      <c r="B53" s="20" t="s">
        <v>677</v>
      </c>
    </row>
    <row r="54">
      <c r="A54" s="20">
        <v>71061.0</v>
      </c>
      <c r="B54" s="20" t="s">
        <v>634</v>
      </c>
    </row>
    <row r="55">
      <c r="A55" s="20">
        <v>71062.0</v>
      </c>
      <c r="B55" s="20" t="s">
        <v>738</v>
      </c>
    </row>
    <row r="56">
      <c r="A56" s="20">
        <v>71065.0</v>
      </c>
      <c r="B56" s="20" t="s">
        <v>739</v>
      </c>
    </row>
    <row r="57">
      <c r="A57" s="20">
        <v>71066.0</v>
      </c>
      <c r="B57" s="20" t="s">
        <v>679</v>
      </c>
    </row>
    <row r="58">
      <c r="A58" s="20">
        <v>71067.0</v>
      </c>
      <c r="B58" s="20" t="s">
        <v>740</v>
      </c>
    </row>
    <row r="59">
      <c r="A59" s="20">
        <v>71068.0</v>
      </c>
      <c r="B59" s="20" t="s">
        <v>668</v>
      </c>
    </row>
    <row r="60">
      <c r="A60" s="20">
        <v>71069.0</v>
      </c>
      <c r="B60" s="20" t="s">
        <v>669</v>
      </c>
    </row>
    <row r="61">
      <c r="A61" s="20">
        <v>71070.0</v>
      </c>
      <c r="B61" s="20" t="s">
        <v>670</v>
      </c>
    </row>
    <row r="62">
      <c r="A62" s="20">
        <v>71071.0</v>
      </c>
      <c r="B62" s="20" t="s">
        <v>741</v>
      </c>
    </row>
    <row r="63">
      <c r="A63" s="20">
        <v>71072.0</v>
      </c>
      <c r="B63" s="20" t="s">
        <v>635</v>
      </c>
    </row>
    <row r="64">
      <c r="A64" s="20">
        <v>71073.0</v>
      </c>
      <c r="B64" s="20" t="s">
        <v>636</v>
      </c>
    </row>
    <row r="65">
      <c r="A65" s="20">
        <v>71074.0</v>
      </c>
      <c r="B65" s="20" t="s">
        <v>680</v>
      </c>
    </row>
    <row r="66">
      <c r="A66" s="20">
        <v>71075.0</v>
      </c>
      <c r="B66" s="20" t="s">
        <v>637</v>
      </c>
    </row>
    <row r="67">
      <c r="A67" s="20">
        <v>71078.0</v>
      </c>
      <c r="B67" s="20" t="s">
        <v>742</v>
      </c>
    </row>
    <row r="68">
      <c r="A68" s="20">
        <v>71079.0</v>
      </c>
      <c r="B68" s="20" t="s">
        <v>681</v>
      </c>
    </row>
    <row r="69">
      <c r="A69" s="20">
        <v>71080.0</v>
      </c>
      <c r="B69" s="20" t="s">
        <v>743</v>
      </c>
    </row>
    <row r="70">
      <c r="A70" s="20">
        <v>71081.0</v>
      </c>
      <c r="B70" s="20" t="s">
        <v>682</v>
      </c>
    </row>
    <row r="71">
      <c r="A71" s="20">
        <v>71082.0</v>
      </c>
      <c r="B71" s="20" t="s">
        <v>638</v>
      </c>
    </row>
    <row r="72">
      <c r="A72" s="20">
        <v>71083.0</v>
      </c>
      <c r="B72" s="20" t="s">
        <v>744</v>
      </c>
    </row>
    <row r="73">
      <c r="A73" s="20">
        <v>71084.0</v>
      </c>
      <c r="B73" s="20" t="s">
        <v>745</v>
      </c>
    </row>
    <row r="74">
      <c r="A74" s="20">
        <v>71085.0</v>
      </c>
      <c r="B74" s="20" t="s">
        <v>639</v>
      </c>
    </row>
    <row r="75">
      <c r="A75" s="20">
        <v>71086.0</v>
      </c>
      <c r="B75" s="20" t="s">
        <v>746</v>
      </c>
    </row>
    <row r="76">
      <c r="A76" s="20">
        <v>71087.0</v>
      </c>
      <c r="B76" s="20" t="s">
        <v>747</v>
      </c>
    </row>
    <row r="77">
      <c r="A77" s="20">
        <v>71088.0</v>
      </c>
      <c r="B77" s="20" t="s">
        <v>683</v>
      </c>
    </row>
    <row r="78">
      <c r="A78" s="20">
        <v>71089.0</v>
      </c>
      <c r="B78" s="20" t="s">
        <v>748</v>
      </c>
    </row>
    <row r="79">
      <c r="A79" s="20">
        <v>71090.0</v>
      </c>
      <c r="B79" s="20" t="s">
        <v>640</v>
      </c>
    </row>
    <row r="80">
      <c r="A80" s="20">
        <v>71091.0</v>
      </c>
      <c r="B80" s="20" t="s">
        <v>684</v>
      </c>
    </row>
    <row r="81">
      <c r="A81" s="20">
        <v>71092.0</v>
      </c>
      <c r="B81" s="20" t="s">
        <v>749</v>
      </c>
    </row>
    <row r="82">
      <c r="A82" s="20">
        <v>71093.0</v>
      </c>
      <c r="B82" s="20" t="s">
        <v>750</v>
      </c>
    </row>
    <row r="83">
      <c r="A83" s="20">
        <v>71094.0</v>
      </c>
      <c r="B83" s="20" t="s">
        <v>641</v>
      </c>
    </row>
    <row r="84">
      <c r="A84" s="20">
        <v>71095.0</v>
      </c>
      <c r="B84" s="20" t="s">
        <v>751</v>
      </c>
    </row>
    <row r="85">
      <c r="A85" s="20">
        <v>71096.0</v>
      </c>
      <c r="B85" s="20" t="s">
        <v>685</v>
      </c>
    </row>
    <row r="86">
      <c r="A86" s="20">
        <v>71097.0</v>
      </c>
      <c r="B86" s="20" t="s">
        <v>752</v>
      </c>
    </row>
    <row r="87">
      <c r="A87" s="20">
        <v>71098.0</v>
      </c>
      <c r="B87" s="20" t="s">
        <v>709</v>
      </c>
    </row>
    <row r="88">
      <c r="A88" s="20">
        <v>71099.0</v>
      </c>
      <c r="B88" s="20" t="s">
        <v>642</v>
      </c>
    </row>
    <row r="89">
      <c r="A89" s="20">
        <v>71100.0</v>
      </c>
      <c r="B89" s="20" t="s">
        <v>643</v>
      </c>
    </row>
    <row r="90">
      <c r="A90" s="20">
        <v>71101.0</v>
      </c>
      <c r="B90" s="20" t="s">
        <v>686</v>
      </c>
    </row>
    <row r="91">
      <c r="A91" s="20">
        <v>71102.0</v>
      </c>
      <c r="B91" s="20" t="s">
        <v>753</v>
      </c>
    </row>
    <row r="92">
      <c r="A92" s="20">
        <v>71103.0</v>
      </c>
      <c r="B92" s="20" t="s">
        <v>687</v>
      </c>
    </row>
    <row r="93">
      <c r="A93" s="20">
        <v>71104.0</v>
      </c>
      <c r="B93" s="20" t="s">
        <v>644</v>
      </c>
    </row>
    <row r="94">
      <c r="A94" s="20">
        <v>71105.0</v>
      </c>
      <c r="B94" s="20" t="s">
        <v>688</v>
      </c>
    </row>
    <row r="95">
      <c r="A95" s="20">
        <v>71106.0</v>
      </c>
      <c r="B95" s="20" t="s">
        <v>645</v>
      </c>
    </row>
    <row r="96">
      <c r="A96" s="20">
        <v>71107.0</v>
      </c>
      <c r="B96" s="20" t="s">
        <v>689</v>
      </c>
    </row>
    <row r="97">
      <c r="A97" s="20">
        <v>71108.0</v>
      </c>
      <c r="B97" s="20" t="s">
        <v>690</v>
      </c>
    </row>
    <row r="98">
      <c r="A98" s="20">
        <v>71109.0</v>
      </c>
      <c r="B98" s="20" t="s">
        <v>754</v>
      </c>
    </row>
    <row r="99">
      <c r="A99" s="20">
        <v>71110.0</v>
      </c>
      <c r="B99" s="20" t="s">
        <v>755</v>
      </c>
    </row>
    <row r="100">
      <c r="A100" s="20">
        <v>71111.0</v>
      </c>
      <c r="B100" s="20" t="s">
        <v>691</v>
      </c>
    </row>
    <row r="101">
      <c r="A101" s="20">
        <v>71112.0</v>
      </c>
      <c r="B101" s="20" t="s">
        <v>756</v>
      </c>
    </row>
    <row r="102">
      <c r="A102" s="20">
        <v>71113.0</v>
      </c>
      <c r="B102" s="20" t="s">
        <v>757</v>
      </c>
    </row>
    <row r="103">
      <c r="A103" s="20">
        <v>71114.0</v>
      </c>
      <c r="B103" s="20" t="s">
        <v>758</v>
      </c>
    </row>
    <row r="104">
      <c r="A104" s="20">
        <v>71115.0</v>
      </c>
      <c r="B104" s="20" t="s">
        <v>759</v>
      </c>
    </row>
    <row r="105">
      <c r="A105" s="20">
        <v>71116.0</v>
      </c>
      <c r="B105" s="20" t="s">
        <v>692</v>
      </c>
    </row>
    <row r="106">
      <c r="A106" s="20">
        <v>71118.0</v>
      </c>
      <c r="B106" s="20" t="s">
        <v>760</v>
      </c>
    </row>
    <row r="107">
      <c r="A107" s="20">
        <v>71119.0</v>
      </c>
      <c r="B107" s="20" t="s">
        <v>761</v>
      </c>
    </row>
    <row r="108">
      <c r="A108" s="20">
        <v>71120.0</v>
      </c>
      <c r="B108" s="20" t="s">
        <v>762</v>
      </c>
    </row>
    <row r="109">
      <c r="A109" s="20">
        <v>71121.0</v>
      </c>
      <c r="B109" s="20" t="s">
        <v>763</v>
      </c>
    </row>
    <row r="110">
      <c r="A110" s="20">
        <v>71122.0</v>
      </c>
      <c r="B110" s="20" t="s">
        <v>764</v>
      </c>
    </row>
    <row r="111">
      <c r="A111" s="20">
        <v>71123.0</v>
      </c>
      <c r="B111" s="20" t="s">
        <v>646</v>
      </c>
    </row>
    <row r="112">
      <c r="A112" s="20">
        <v>71124.0</v>
      </c>
      <c r="B112" s="20" t="s">
        <v>765</v>
      </c>
    </row>
    <row r="113">
      <c r="A113" s="20">
        <v>71125.0</v>
      </c>
      <c r="B113" s="20" t="s">
        <v>766</v>
      </c>
    </row>
    <row r="114">
      <c r="A114" s="20">
        <v>71126.0</v>
      </c>
      <c r="B114" s="20" t="s">
        <v>767</v>
      </c>
    </row>
    <row r="115">
      <c r="A115" s="20">
        <v>71127.0</v>
      </c>
      <c r="B115" s="20" t="s">
        <v>768</v>
      </c>
    </row>
    <row r="116">
      <c r="A116" s="20">
        <v>71128.0</v>
      </c>
      <c r="B116" s="20" t="s">
        <v>769</v>
      </c>
    </row>
    <row r="117">
      <c r="A117" s="20">
        <v>71129.0</v>
      </c>
      <c r="B117" s="20" t="s">
        <v>770</v>
      </c>
    </row>
    <row r="118">
      <c r="A118" s="20">
        <v>71130.0</v>
      </c>
      <c r="B118" s="20" t="s">
        <v>771</v>
      </c>
    </row>
    <row r="119">
      <c r="A119" s="20">
        <v>72001.0</v>
      </c>
      <c r="B119" s="20" t="s">
        <v>772</v>
      </c>
    </row>
    <row r="120">
      <c r="A120" s="20">
        <v>72002.0</v>
      </c>
      <c r="B120" s="20" t="s">
        <v>773</v>
      </c>
    </row>
    <row r="121">
      <c r="A121" s="20">
        <v>72003.0</v>
      </c>
      <c r="B121" s="20" t="s">
        <v>774</v>
      </c>
    </row>
    <row r="122">
      <c r="A122" s="20">
        <v>72004.0</v>
      </c>
      <c r="B122" s="20" t="s">
        <v>775</v>
      </c>
    </row>
    <row r="123">
      <c r="A123" s="20">
        <v>72006.0</v>
      </c>
      <c r="B123" s="20" t="s">
        <v>693</v>
      </c>
    </row>
    <row r="124">
      <c r="A124" s="20">
        <v>72011.0</v>
      </c>
      <c r="B124" s="20" t="s">
        <v>776</v>
      </c>
    </row>
    <row r="125">
      <c r="A125" s="20">
        <v>72013.0</v>
      </c>
      <c r="B125" s="20" t="s">
        <v>777</v>
      </c>
    </row>
    <row r="126">
      <c r="A126" s="20">
        <v>72014.0</v>
      </c>
      <c r="B126" s="20" t="s">
        <v>778</v>
      </c>
    </row>
    <row r="127">
      <c r="A127" s="20">
        <v>72015.0</v>
      </c>
      <c r="B127" s="20" t="s">
        <v>647</v>
      </c>
    </row>
    <row r="128">
      <c r="A128" s="20">
        <v>72021.0</v>
      </c>
      <c r="B128" s="20" t="s">
        <v>648</v>
      </c>
    </row>
    <row r="129">
      <c r="A129" s="20">
        <v>72023.0</v>
      </c>
      <c r="B129" s="20" t="s">
        <v>649</v>
      </c>
    </row>
    <row r="130">
      <c r="A130" s="20">
        <v>72026.0</v>
      </c>
      <c r="B130" s="20" t="s">
        <v>779</v>
      </c>
    </row>
    <row r="131">
      <c r="A131" s="20">
        <v>72027.0</v>
      </c>
      <c r="B131" s="20" t="s">
        <v>694</v>
      </c>
    </row>
    <row r="132">
      <c r="A132" s="20">
        <v>72028.0</v>
      </c>
      <c r="B132" s="20" t="s">
        <v>780</v>
      </c>
    </row>
    <row r="133">
      <c r="A133" s="20">
        <v>72029.0</v>
      </c>
      <c r="B133" s="20" t="s">
        <v>781</v>
      </c>
    </row>
    <row r="134">
      <c r="A134" s="20">
        <v>72030.0</v>
      </c>
      <c r="B134" s="20" t="s">
        <v>782</v>
      </c>
    </row>
    <row r="135">
      <c r="A135" s="20">
        <v>72031.0</v>
      </c>
      <c r="B135" s="20" t="s">
        <v>783</v>
      </c>
    </row>
    <row r="136">
      <c r="A136" s="20">
        <v>72032.0</v>
      </c>
      <c r="B136" s="20" t="s">
        <v>784</v>
      </c>
    </row>
    <row r="137">
      <c r="A137" s="20">
        <v>72033.0</v>
      </c>
      <c r="B137" s="20" t="s">
        <v>785</v>
      </c>
    </row>
    <row r="138">
      <c r="A138" s="20">
        <v>72034.0</v>
      </c>
      <c r="B138" s="20" t="s">
        <v>786</v>
      </c>
    </row>
    <row r="139">
      <c r="A139" s="20">
        <v>72035.0</v>
      </c>
      <c r="B139" s="20" t="s">
        <v>787</v>
      </c>
    </row>
    <row r="140">
      <c r="A140" s="20">
        <v>72036.0</v>
      </c>
      <c r="B140" s="20" t="s">
        <v>788</v>
      </c>
    </row>
    <row r="141">
      <c r="A141" s="20">
        <v>72037.0</v>
      </c>
      <c r="B141" s="20" t="s">
        <v>789</v>
      </c>
    </row>
    <row r="142">
      <c r="A142" s="20">
        <v>72038.0</v>
      </c>
      <c r="B142" s="20" t="s">
        <v>790</v>
      </c>
    </row>
    <row r="143">
      <c r="A143" s="20">
        <v>72039.0</v>
      </c>
      <c r="B143" s="20" t="s">
        <v>791</v>
      </c>
    </row>
    <row r="144">
      <c r="A144" s="20">
        <v>72040.0</v>
      </c>
      <c r="B144" s="20" t="s">
        <v>792</v>
      </c>
    </row>
    <row r="145">
      <c r="A145" s="20">
        <v>72041.0</v>
      </c>
      <c r="B145" s="20" t="s">
        <v>793</v>
      </c>
    </row>
    <row r="146">
      <c r="A146" s="20">
        <v>72042.0</v>
      </c>
      <c r="B146" s="20" t="s">
        <v>695</v>
      </c>
    </row>
    <row r="147">
      <c r="A147" s="20">
        <v>72043.0</v>
      </c>
      <c r="B147" s="20" t="s">
        <v>794</v>
      </c>
    </row>
    <row r="148">
      <c r="A148" s="20">
        <v>73001.0</v>
      </c>
      <c r="B148" s="20" t="s">
        <v>795</v>
      </c>
    </row>
    <row r="149">
      <c r="A149" s="20">
        <v>73003.0</v>
      </c>
      <c r="B149" s="20" t="s">
        <v>796</v>
      </c>
    </row>
    <row r="150">
      <c r="A150" s="20">
        <v>73004.0</v>
      </c>
      <c r="B150" s="20" t="s">
        <v>797</v>
      </c>
    </row>
    <row r="151">
      <c r="A151" s="20">
        <v>73007.0</v>
      </c>
      <c r="B151" s="20" t="s">
        <v>798</v>
      </c>
    </row>
    <row r="152">
      <c r="A152" s="20">
        <v>73010.0</v>
      </c>
      <c r="B152" s="20" t="s">
        <v>799</v>
      </c>
    </row>
    <row r="153">
      <c r="A153" s="20">
        <v>73011.0</v>
      </c>
      <c r="B153" s="20" t="s">
        <v>800</v>
      </c>
    </row>
    <row r="154">
      <c r="A154" s="20">
        <v>73015.0</v>
      </c>
      <c r="B154" s="20" t="s">
        <v>801</v>
      </c>
    </row>
    <row r="155">
      <c r="A155" s="20">
        <v>73018.0</v>
      </c>
      <c r="B155" s="20" t="s">
        <v>802</v>
      </c>
    </row>
    <row r="156">
      <c r="A156" s="20">
        <v>73019.0</v>
      </c>
      <c r="B156" s="20" t="s">
        <v>803</v>
      </c>
    </row>
    <row r="157">
      <c r="A157" s="20">
        <v>73020.0</v>
      </c>
      <c r="B157" s="20" t="s">
        <v>804</v>
      </c>
    </row>
    <row r="158">
      <c r="A158" s="20">
        <v>73021.0</v>
      </c>
      <c r="B158" s="20" t="s">
        <v>805</v>
      </c>
    </row>
    <row r="159">
      <c r="A159" s="20">
        <v>73022.0</v>
      </c>
      <c r="B159" s="20" t="s">
        <v>806</v>
      </c>
    </row>
    <row r="160">
      <c r="A160" s="20">
        <v>73023.0</v>
      </c>
      <c r="B160" s="20" t="s">
        <v>807</v>
      </c>
    </row>
    <row r="161">
      <c r="A161" s="20">
        <v>73024.0</v>
      </c>
      <c r="B161" s="20" t="s">
        <v>808</v>
      </c>
    </row>
    <row r="162">
      <c r="A162" s="20">
        <v>73028.0</v>
      </c>
      <c r="B162" s="20" t="s">
        <v>809</v>
      </c>
    </row>
    <row r="163">
      <c r="A163" s="20">
        <v>73029.0</v>
      </c>
      <c r="B163" s="20" t="s">
        <v>810</v>
      </c>
    </row>
    <row r="164">
      <c r="A164" s="20">
        <v>73032.0</v>
      </c>
      <c r="B164" s="20" t="s">
        <v>811</v>
      </c>
    </row>
    <row r="165">
      <c r="A165" s="20">
        <v>73033.0</v>
      </c>
      <c r="B165" s="20" t="s">
        <v>696</v>
      </c>
    </row>
    <row r="166">
      <c r="A166" s="20">
        <v>73034.0</v>
      </c>
      <c r="B166" s="20" t="s">
        <v>812</v>
      </c>
    </row>
    <row r="167">
      <c r="A167" s="20">
        <v>73035.0</v>
      </c>
      <c r="B167" s="20" t="s">
        <v>813</v>
      </c>
    </row>
    <row r="168">
      <c r="A168" s="20">
        <v>73037.0</v>
      </c>
      <c r="B168" s="20" t="s">
        <v>814</v>
      </c>
    </row>
    <row r="169">
      <c r="A169" s="20">
        <v>73038.0</v>
      </c>
      <c r="B169" s="20" t="s">
        <v>815</v>
      </c>
    </row>
    <row r="170">
      <c r="A170" s="20">
        <v>73042.0</v>
      </c>
      <c r="B170" s="20" t="s">
        <v>816</v>
      </c>
    </row>
    <row r="171">
      <c r="A171" s="20">
        <v>73044.0</v>
      </c>
      <c r="B171" s="20" t="s">
        <v>817</v>
      </c>
    </row>
    <row r="172">
      <c r="A172" s="20">
        <v>73045.0</v>
      </c>
      <c r="B172" s="20" t="s">
        <v>818</v>
      </c>
    </row>
    <row r="173">
      <c r="A173" s="20">
        <v>73049.0</v>
      </c>
      <c r="B173" s="20" t="s">
        <v>819</v>
      </c>
    </row>
    <row r="174">
      <c r="A174" s="20">
        <v>73050.0</v>
      </c>
      <c r="B174" s="20" t="s">
        <v>820</v>
      </c>
    </row>
    <row r="175">
      <c r="A175" s="20">
        <v>73053.0</v>
      </c>
      <c r="B175" s="20" t="s">
        <v>821</v>
      </c>
    </row>
    <row r="176">
      <c r="A176" s="20">
        <v>73055.0</v>
      </c>
      <c r="B176" s="20" t="s">
        <v>822</v>
      </c>
    </row>
    <row r="177">
      <c r="A177" s="20">
        <v>73056.0</v>
      </c>
      <c r="B177" s="20" t="s">
        <v>823</v>
      </c>
    </row>
    <row r="178">
      <c r="A178" s="20">
        <v>73058.0</v>
      </c>
      <c r="B178" s="20" t="s">
        <v>824</v>
      </c>
    </row>
    <row r="179">
      <c r="A179" s="20">
        <v>73063.0</v>
      </c>
      <c r="B179" s="20" t="s">
        <v>825</v>
      </c>
    </row>
    <row r="180">
      <c r="A180" s="20">
        <v>73065.0</v>
      </c>
      <c r="B180" s="20" t="s">
        <v>650</v>
      </c>
    </row>
    <row r="181">
      <c r="A181" s="20">
        <v>73067.0</v>
      </c>
      <c r="B181" s="20" t="s">
        <v>826</v>
      </c>
    </row>
    <row r="182">
      <c r="A182" s="20">
        <v>73069.0</v>
      </c>
      <c r="B182" s="20" t="s">
        <v>827</v>
      </c>
    </row>
    <row r="183">
      <c r="A183" s="20">
        <v>73072.0</v>
      </c>
      <c r="B183" s="20" t="s">
        <v>828</v>
      </c>
    </row>
    <row r="184">
      <c r="A184" s="20">
        <v>73075.0</v>
      </c>
      <c r="B184" s="20" t="s">
        <v>829</v>
      </c>
    </row>
    <row r="185">
      <c r="A185" s="20">
        <v>73079.0</v>
      </c>
      <c r="B185" s="20" t="s">
        <v>830</v>
      </c>
    </row>
    <row r="186">
      <c r="A186" s="20">
        <v>73088.0</v>
      </c>
      <c r="B186" s="20" t="s">
        <v>651</v>
      </c>
    </row>
    <row r="187">
      <c r="A187" s="20">
        <v>73089.0</v>
      </c>
      <c r="B187" s="20" t="s">
        <v>710</v>
      </c>
    </row>
    <row r="188">
      <c r="A188" s="20">
        <v>73094.0</v>
      </c>
      <c r="B188" s="20" t="s">
        <v>831</v>
      </c>
    </row>
    <row r="189">
      <c r="A189" s="20">
        <v>73096.0</v>
      </c>
      <c r="B189" s="20" t="s">
        <v>832</v>
      </c>
    </row>
    <row r="190">
      <c r="A190" s="20">
        <v>73098.0</v>
      </c>
      <c r="B190" s="20" t="s">
        <v>833</v>
      </c>
    </row>
    <row r="191">
      <c r="A191" s="20">
        <v>73102.0</v>
      </c>
      <c r="B191" s="20" t="s">
        <v>834</v>
      </c>
    </row>
    <row r="192">
      <c r="A192" s="20">
        <v>73104.0</v>
      </c>
      <c r="B192" s="20" t="s">
        <v>835</v>
      </c>
    </row>
    <row r="193">
      <c r="A193" s="20">
        <v>73105.0</v>
      </c>
      <c r="B193" s="20" t="s">
        <v>836</v>
      </c>
    </row>
    <row r="194">
      <c r="A194" s="20">
        <v>73106.0</v>
      </c>
      <c r="B194" s="20" t="s">
        <v>837</v>
      </c>
    </row>
    <row r="195">
      <c r="A195" s="20">
        <v>73107.0</v>
      </c>
      <c r="B195" s="20" t="s">
        <v>838</v>
      </c>
    </row>
    <row r="196">
      <c r="A196" s="20">
        <v>73108.0</v>
      </c>
      <c r="B196" s="20" t="s">
        <v>839</v>
      </c>
    </row>
    <row r="197">
      <c r="A197" s="20">
        <v>73111.0</v>
      </c>
      <c r="B197" s="20" t="s">
        <v>840</v>
      </c>
    </row>
    <row r="198">
      <c r="A198" s="20">
        <v>73113.0</v>
      </c>
      <c r="B198" s="20" t="s">
        <v>841</v>
      </c>
    </row>
    <row r="199">
      <c r="A199" s="20">
        <v>73114.0</v>
      </c>
      <c r="B199" s="20" t="s">
        <v>842</v>
      </c>
    </row>
    <row r="200">
      <c r="A200" s="20">
        <v>73123.0</v>
      </c>
      <c r="B200" s="20" t="s">
        <v>843</v>
      </c>
    </row>
    <row r="201">
      <c r="A201" s="20">
        <v>73125.0</v>
      </c>
      <c r="B201" s="20" t="s">
        <v>844</v>
      </c>
    </row>
    <row r="202">
      <c r="A202" s="20">
        <v>73128.0</v>
      </c>
      <c r="B202" s="20" t="s">
        <v>845</v>
      </c>
    </row>
    <row r="203">
      <c r="A203" s="20">
        <v>73129.0</v>
      </c>
      <c r="B203" s="20" t="s">
        <v>846</v>
      </c>
    </row>
    <row r="204">
      <c r="A204" s="20">
        <v>73132.0</v>
      </c>
      <c r="B204" s="20" t="s">
        <v>847</v>
      </c>
    </row>
    <row r="205">
      <c r="A205" s="20">
        <v>73133.0</v>
      </c>
      <c r="B205" s="20" t="s">
        <v>698</v>
      </c>
    </row>
    <row r="206">
      <c r="A206" s="20">
        <v>73134.0</v>
      </c>
      <c r="B206" s="20" t="s">
        <v>848</v>
      </c>
    </row>
    <row r="207">
      <c r="A207" s="20">
        <v>73135.0</v>
      </c>
      <c r="B207" s="20" t="s">
        <v>849</v>
      </c>
    </row>
    <row r="208">
      <c r="A208" s="20">
        <v>73136.0</v>
      </c>
      <c r="B208" s="20" t="s">
        <v>850</v>
      </c>
    </row>
    <row r="209">
      <c r="A209" s="20">
        <v>73137.0</v>
      </c>
      <c r="B209" s="20" t="s">
        <v>652</v>
      </c>
    </row>
    <row r="210">
      <c r="A210" s="20">
        <v>73138.0</v>
      </c>
      <c r="B210" s="20" t="s">
        <v>851</v>
      </c>
    </row>
    <row r="211">
      <c r="A211" s="20">
        <v>73139.0</v>
      </c>
      <c r="B211" s="20" t="s">
        <v>852</v>
      </c>
    </row>
    <row r="212">
      <c r="A212" s="20">
        <v>73140.0</v>
      </c>
      <c r="B212" s="20" t="s">
        <v>853</v>
      </c>
    </row>
    <row r="213">
      <c r="A213" s="20">
        <v>73142.0</v>
      </c>
      <c r="B213" s="20" t="s">
        <v>854</v>
      </c>
    </row>
    <row r="214">
      <c r="A214" s="20">
        <v>73143.0</v>
      </c>
      <c r="B214" s="20" t="s">
        <v>855</v>
      </c>
    </row>
    <row r="215">
      <c r="A215" s="20">
        <v>73144.0</v>
      </c>
      <c r="B215" s="20" t="s">
        <v>856</v>
      </c>
    </row>
    <row r="216">
      <c r="A216" s="20">
        <v>73145.0</v>
      </c>
      <c r="B216" s="20" t="s">
        <v>857</v>
      </c>
    </row>
    <row r="217">
      <c r="A217" s="20">
        <v>73148.0</v>
      </c>
      <c r="B217" s="20" t="s">
        <v>858</v>
      </c>
    </row>
    <row r="218">
      <c r="A218" s="20">
        <v>73152.0</v>
      </c>
      <c r="B218" s="20" t="s">
        <v>653</v>
      </c>
    </row>
    <row r="219">
      <c r="A219" s="20">
        <v>73155.0</v>
      </c>
      <c r="B219" s="20" t="s">
        <v>655</v>
      </c>
    </row>
    <row r="220">
      <c r="A220" s="20">
        <v>73159.0</v>
      </c>
      <c r="B220" s="20" t="s">
        <v>859</v>
      </c>
    </row>
    <row r="221">
      <c r="A221" s="20">
        <v>73160.0</v>
      </c>
      <c r="B221" s="20" t="s">
        <v>699</v>
      </c>
    </row>
    <row r="222">
      <c r="A222" s="20">
        <v>73162.0</v>
      </c>
      <c r="B222" s="20" t="s">
        <v>860</v>
      </c>
    </row>
    <row r="223">
      <c r="A223" s="20">
        <v>73163.0</v>
      </c>
      <c r="B223" s="20" t="s">
        <v>861</v>
      </c>
    </row>
    <row r="224">
      <c r="A224" s="20">
        <v>73164.0</v>
      </c>
      <c r="B224" s="20" t="s">
        <v>862</v>
      </c>
    </row>
    <row r="225">
      <c r="A225" s="20">
        <v>73166.0</v>
      </c>
      <c r="B225" s="20" t="s">
        <v>863</v>
      </c>
    </row>
    <row r="226">
      <c r="A226" s="20">
        <v>73167.0</v>
      </c>
      <c r="B226" s="20" t="s">
        <v>864</v>
      </c>
    </row>
    <row r="227">
      <c r="A227" s="20">
        <v>73168.0</v>
      </c>
      <c r="B227" s="20" t="s">
        <v>865</v>
      </c>
    </row>
    <row r="228">
      <c r="A228" s="20">
        <v>73169.0</v>
      </c>
      <c r="B228" s="20" t="s">
        <v>866</v>
      </c>
    </row>
    <row r="229">
      <c r="A229" s="20">
        <v>73170.0</v>
      </c>
      <c r="B229" s="20" t="s">
        <v>867</v>
      </c>
    </row>
    <row r="230">
      <c r="A230" s="20">
        <v>73174.0</v>
      </c>
      <c r="B230" s="20" t="s">
        <v>868</v>
      </c>
    </row>
    <row r="231">
      <c r="A231" s="20">
        <v>73175.0</v>
      </c>
      <c r="B231" s="20" t="s">
        <v>869</v>
      </c>
    </row>
    <row r="232">
      <c r="A232" s="20">
        <v>73176.0</v>
      </c>
      <c r="B232" s="20" t="s">
        <v>870</v>
      </c>
    </row>
    <row r="233">
      <c r="A233" s="20">
        <v>73178.0</v>
      </c>
      <c r="B233" s="20" t="s">
        <v>656</v>
      </c>
    </row>
    <row r="234">
      <c r="A234" s="20">
        <v>73180.0</v>
      </c>
      <c r="B234" s="20" t="s">
        <v>657</v>
      </c>
    </row>
    <row r="235">
      <c r="A235" s="20">
        <v>73181.0</v>
      </c>
      <c r="B235" s="20" t="s">
        <v>658</v>
      </c>
    </row>
    <row r="236">
      <c r="A236" s="20">
        <v>73182.0</v>
      </c>
      <c r="B236" s="20" t="s">
        <v>871</v>
      </c>
    </row>
    <row r="237">
      <c r="A237" s="20">
        <v>73184.0</v>
      </c>
      <c r="B237" s="20" t="s">
        <v>700</v>
      </c>
    </row>
    <row r="238">
      <c r="A238" s="20">
        <v>73185.0</v>
      </c>
      <c r="B238" s="20" t="s">
        <v>872</v>
      </c>
    </row>
    <row r="239">
      <c r="A239" s="20">
        <v>73186.0</v>
      </c>
      <c r="B239" s="20" t="s">
        <v>873</v>
      </c>
    </row>
    <row r="240">
      <c r="A240" s="20">
        <v>73187.0</v>
      </c>
      <c r="B240" s="20" t="s">
        <v>874</v>
      </c>
    </row>
    <row r="241">
      <c r="A241" s="20">
        <v>73188.0</v>
      </c>
      <c r="B241" s="20" t="s">
        <v>875</v>
      </c>
    </row>
    <row r="242">
      <c r="A242" s="20">
        <v>73189.0</v>
      </c>
      <c r="B242" s="20" t="s">
        <v>876</v>
      </c>
    </row>
    <row r="243">
      <c r="A243" s="20">
        <v>74002.0</v>
      </c>
      <c r="B243" s="20" t="s">
        <v>877</v>
      </c>
    </row>
    <row r="244">
      <c r="A244" s="20">
        <v>74003.0</v>
      </c>
      <c r="B244" s="20" t="s">
        <v>878</v>
      </c>
    </row>
    <row r="245">
      <c r="A245" s="20">
        <v>74014.0</v>
      </c>
      <c r="B245" s="20" t="s">
        <v>879</v>
      </c>
    </row>
    <row r="246">
      <c r="A246" s="20">
        <v>74018.0</v>
      </c>
      <c r="B246" s="20" t="s">
        <v>880</v>
      </c>
    </row>
    <row r="247">
      <c r="A247" s="20">
        <v>74023.0</v>
      </c>
      <c r="B247" s="20" t="s">
        <v>881</v>
      </c>
    </row>
    <row r="248">
      <c r="A248" s="20">
        <v>74027.0</v>
      </c>
      <c r="B248" s="20" t="s">
        <v>882</v>
      </c>
    </row>
    <row r="249">
      <c r="A249" s="20">
        <v>74032.0</v>
      </c>
      <c r="B249" s="20" t="s">
        <v>883</v>
      </c>
    </row>
    <row r="250">
      <c r="A250" s="20">
        <v>74033.0</v>
      </c>
      <c r="B250" s="20" t="s">
        <v>884</v>
      </c>
    </row>
    <row r="251">
      <c r="A251" s="20">
        <v>74038.0</v>
      </c>
      <c r="B251" s="20" t="s">
        <v>885</v>
      </c>
    </row>
    <row r="252">
      <c r="A252" s="20">
        <v>74040.0</v>
      </c>
      <c r="B252" s="20" t="s">
        <v>659</v>
      </c>
    </row>
    <row r="253">
      <c r="A253" s="20">
        <v>74053.0</v>
      </c>
      <c r="B253" s="20" t="s">
        <v>886</v>
      </c>
    </row>
    <row r="254">
      <c r="A254" s="20">
        <v>74057.0</v>
      </c>
      <c r="B254" s="20" t="s">
        <v>887</v>
      </c>
    </row>
    <row r="255">
      <c r="A255" s="20">
        <v>74064.0</v>
      </c>
      <c r="B255" s="20" t="s">
        <v>888</v>
      </c>
    </row>
    <row r="256">
      <c r="A256" s="20">
        <v>74080.0</v>
      </c>
      <c r="B256" s="20" t="s">
        <v>889</v>
      </c>
    </row>
    <row r="257">
      <c r="A257" s="20">
        <v>74081.0</v>
      </c>
      <c r="B257" s="20" t="s">
        <v>890</v>
      </c>
    </row>
    <row r="258">
      <c r="A258" s="20">
        <v>74088.0</v>
      </c>
      <c r="B258" s="20" t="s">
        <v>891</v>
      </c>
    </row>
    <row r="259">
      <c r="A259" s="20">
        <v>74089.0</v>
      </c>
      <c r="B259" s="20" t="s">
        <v>892</v>
      </c>
    </row>
    <row r="260">
      <c r="A260" s="20">
        <v>74095.0</v>
      </c>
      <c r="B260" s="20" t="s">
        <v>893</v>
      </c>
    </row>
    <row r="261">
      <c r="A261" s="20">
        <v>74096.0</v>
      </c>
      <c r="B261" s="20" t="s">
        <v>894</v>
      </c>
    </row>
    <row r="262">
      <c r="A262" s="20">
        <v>74100.0</v>
      </c>
      <c r="B262" s="20" t="s">
        <v>895</v>
      </c>
    </row>
    <row r="263">
      <c r="A263" s="20">
        <v>74103.0</v>
      </c>
      <c r="B263" s="20" t="s">
        <v>896</v>
      </c>
    </row>
    <row r="264">
      <c r="A264" s="20">
        <v>74104.0</v>
      </c>
      <c r="B264" s="20" t="s">
        <v>897</v>
      </c>
    </row>
    <row r="265">
      <c r="A265" s="20">
        <v>74107.0</v>
      </c>
      <c r="B265" s="20" t="s">
        <v>898</v>
      </c>
    </row>
    <row r="266">
      <c r="A266" s="20">
        <v>74108.0</v>
      </c>
      <c r="B266" s="20" t="s">
        <v>899</v>
      </c>
    </row>
    <row r="267">
      <c r="A267" s="20">
        <v>74110.0</v>
      </c>
      <c r="B267" s="20" t="s">
        <v>900</v>
      </c>
    </row>
    <row r="268">
      <c r="A268" s="20">
        <v>74113.0</v>
      </c>
      <c r="B268" s="20" t="s">
        <v>901</v>
      </c>
    </row>
    <row r="269">
      <c r="A269" s="20">
        <v>74114.0</v>
      </c>
      <c r="B269" s="20" t="s">
        <v>902</v>
      </c>
    </row>
    <row r="270">
      <c r="A270" s="20">
        <v>74115.0</v>
      </c>
      <c r="B270" s="20" t="s">
        <v>903</v>
      </c>
    </row>
    <row r="271">
      <c r="A271" s="20">
        <v>74117.0</v>
      </c>
      <c r="B271" s="20" t="s">
        <v>904</v>
      </c>
    </row>
    <row r="272">
      <c r="A272" s="20">
        <v>74121.0</v>
      </c>
      <c r="B272" s="20" t="s">
        <v>905</v>
      </c>
    </row>
    <row r="273">
      <c r="A273" s="20">
        <v>74125.0</v>
      </c>
      <c r="B273" s="20" t="s">
        <v>906</v>
      </c>
    </row>
    <row r="274">
      <c r="A274" s="20">
        <v>74128.0</v>
      </c>
      <c r="B274" s="20" t="s">
        <v>907</v>
      </c>
    </row>
    <row r="275">
      <c r="A275" s="20">
        <v>74129.0</v>
      </c>
      <c r="B275" s="20" t="s">
        <v>908</v>
      </c>
    </row>
    <row r="276">
      <c r="A276" s="20">
        <v>74130.0</v>
      </c>
      <c r="B276" s="20" t="s">
        <v>909</v>
      </c>
    </row>
    <row r="277">
      <c r="A277" s="20">
        <v>74131.0</v>
      </c>
      <c r="B277" s="20" t="s">
        <v>910</v>
      </c>
    </row>
    <row r="278">
      <c r="A278" s="20">
        <v>74134.0</v>
      </c>
      <c r="B278" s="20" t="s">
        <v>911</v>
      </c>
    </row>
    <row r="279">
      <c r="A279" s="20">
        <v>74136.0</v>
      </c>
      <c r="B279" s="20" t="s">
        <v>912</v>
      </c>
    </row>
    <row r="280">
      <c r="A280" s="20">
        <v>74138.0</v>
      </c>
      <c r="B280" s="20" t="s">
        <v>913</v>
      </c>
    </row>
    <row r="281">
      <c r="A281" s="20">
        <v>75002.0</v>
      </c>
      <c r="B281" s="20" t="s">
        <v>660</v>
      </c>
    </row>
    <row r="282">
      <c r="A282" s="20">
        <v>75003.0</v>
      </c>
      <c r="B282" s="20" t="s">
        <v>914</v>
      </c>
    </row>
    <row r="283">
      <c r="A283" s="20">
        <v>75004.0</v>
      </c>
      <c r="B283" s="20" t="s">
        <v>915</v>
      </c>
    </row>
    <row r="284">
      <c r="A284" s="20">
        <v>75005.0</v>
      </c>
      <c r="B284" s="20" t="s">
        <v>711</v>
      </c>
    </row>
    <row r="285">
      <c r="A285" s="20">
        <v>75007.0</v>
      </c>
      <c r="B285" s="20" t="s">
        <v>916</v>
      </c>
    </row>
    <row r="286">
      <c r="A286" s="20">
        <v>75010.0</v>
      </c>
      <c r="B286" s="20" t="s">
        <v>917</v>
      </c>
    </row>
    <row r="287">
      <c r="A287" s="20">
        <v>75014.0</v>
      </c>
      <c r="B287" s="20" t="s">
        <v>918</v>
      </c>
    </row>
    <row r="288">
      <c r="A288" s="20">
        <v>75015.0</v>
      </c>
      <c r="B288" s="20" t="s">
        <v>919</v>
      </c>
    </row>
    <row r="289">
      <c r="A289" s="20">
        <v>75016.0</v>
      </c>
      <c r="B289" s="20" t="s">
        <v>920</v>
      </c>
    </row>
    <row r="290">
      <c r="A290" s="20">
        <v>75017.0</v>
      </c>
      <c r="B290" s="20" t="s">
        <v>921</v>
      </c>
    </row>
    <row r="291">
      <c r="A291" s="20">
        <v>75018.0</v>
      </c>
      <c r="B291" s="20" t="s">
        <v>922</v>
      </c>
    </row>
    <row r="292">
      <c r="A292" s="20">
        <v>75019.0</v>
      </c>
      <c r="B292" s="20" t="s">
        <v>923</v>
      </c>
    </row>
    <row r="293">
      <c r="A293" s="20">
        <v>75020.0</v>
      </c>
      <c r="B293" s="20" t="s">
        <v>924</v>
      </c>
    </row>
    <row r="294">
      <c r="A294" s="20">
        <v>75021.0</v>
      </c>
      <c r="B294" s="20" t="s">
        <v>925</v>
      </c>
    </row>
    <row r="295">
      <c r="A295" s="20">
        <v>75022.0</v>
      </c>
      <c r="B295" s="20" t="s">
        <v>661</v>
      </c>
    </row>
    <row r="296">
      <c r="A296" s="20">
        <v>75023.0</v>
      </c>
      <c r="B296" s="20" t="s">
        <v>926</v>
      </c>
    </row>
    <row r="297">
      <c r="A297" s="20">
        <v>75024.0</v>
      </c>
      <c r="B297" s="20" t="s">
        <v>927</v>
      </c>
    </row>
    <row r="298">
      <c r="A298" s="20">
        <v>75025.0</v>
      </c>
      <c r="B298" s="20" t="s">
        <v>928</v>
      </c>
    </row>
    <row r="299">
      <c r="A299" s="20">
        <v>75026.0</v>
      </c>
      <c r="B299" s="20" t="s">
        <v>929</v>
      </c>
    </row>
    <row r="300">
      <c r="A300" s="20">
        <v>76003.0</v>
      </c>
      <c r="B300" s="20" t="s">
        <v>930</v>
      </c>
    </row>
    <row r="301">
      <c r="A301" s="20">
        <v>76005.0</v>
      </c>
      <c r="B301" s="20" t="s">
        <v>931</v>
      </c>
    </row>
    <row r="302">
      <c r="A302" s="20">
        <v>76006.0</v>
      </c>
      <c r="B302" s="20" t="s">
        <v>932</v>
      </c>
    </row>
    <row r="303">
      <c r="A303" s="20">
        <v>76007.0</v>
      </c>
      <c r="B303" s="20" t="s">
        <v>933</v>
      </c>
    </row>
    <row r="304">
      <c r="A304" s="20">
        <v>76008.0</v>
      </c>
      <c r="B304" s="20" t="s">
        <v>934</v>
      </c>
    </row>
    <row r="305">
      <c r="A305" s="20">
        <v>76010.0</v>
      </c>
      <c r="B305" s="20" t="s">
        <v>935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min="3" max="3" width="64.14"/>
    <col customWidth="1" min="4" max="4" width="27.43"/>
    <col customWidth="1" min="5" max="5" width="9.14"/>
    <col customWidth="1" min="6" max="6" width="25.86"/>
    <col customWidth="1" min="7" max="26" width="8.71"/>
  </cols>
  <sheetData>
    <row r="1">
      <c r="A1" s="24" t="s">
        <v>0</v>
      </c>
      <c r="B1" s="2"/>
      <c r="C1" s="2"/>
      <c r="D1" s="3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26" t="s">
        <v>52</v>
      </c>
      <c r="B2" s="2"/>
      <c r="C2" s="2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27"/>
      <c r="B3" s="27"/>
      <c r="C3" s="27"/>
      <c r="D3" s="2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>
      <c r="A4" s="28" t="s">
        <v>53</v>
      </c>
      <c r="B4" s="28"/>
      <c r="C4" s="29" t="s">
        <v>5</v>
      </c>
      <c r="D4" s="30"/>
      <c r="E4" s="25"/>
      <c r="F4" s="31" t="s">
        <v>54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>
      <c r="A6" s="25"/>
      <c r="B6" s="25"/>
      <c r="C6" s="32" t="s">
        <v>55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21.0" customHeight="1">
      <c r="A7" s="33" t="s">
        <v>56</v>
      </c>
      <c r="B7" s="33" t="s">
        <v>57</v>
      </c>
      <c r="C7" s="33" t="s">
        <v>58</v>
      </c>
      <c r="D7" s="33" t="s">
        <v>59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21.0" customHeight="1">
      <c r="A8" s="34" t="s">
        <v>60</v>
      </c>
      <c r="B8" s="35" t="s">
        <v>61</v>
      </c>
      <c r="C8" s="36" t="s">
        <v>62</v>
      </c>
      <c r="D8" s="37" t="str">
        <f t="shared" ref="D8:D181" si="1">A8&amp;$C$6</f>
        <v>001/LL7/DT.05.00/PL/2025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21.0" customHeight="1">
      <c r="A9" s="34" t="s">
        <v>63</v>
      </c>
      <c r="B9" s="35" t="s">
        <v>64</v>
      </c>
      <c r="C9" s="36" t="s">
        <v>65</v>
      </c>
      <c r="D9" s="37" t="str">
        <f t="shared" si="1"/>
        <v>002/LL7/DT.05.00/PL/2025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21.0" customHeight="1">
      <c r="A10" s="34" t="s">
        <v>66</v>
      </c>
      <c r="B10" s="35" t="s">
        <v>67</v>
      </c>
      <c r="C10" s="36" t="s">
        <v>68</v>
      </c>
      <c r="D10" s="37" t="str">
        <f t="shared" si="1"/>
        <v>003/LL7/DT.05.00/PL/2025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21.0" customHeight="1">
      <c r="A11" s="34" t="s">
        <v>69</v>
      </c>
      <c r="B11" s="35" t="s">
        <v>70</v>
      </c>
      <c r="C11" s="36" t="s">
        <v>71</v>
      </c>
      <c r="D11" s="37" t="str">
        <f t="shared" si="1"/>
        <v>004/LL7/DT.05.00/PL/2025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21.0" customHeight="1">
      <c r="A12" s="34" t="s">
        <v>72</v>
      </c>
      <c r="B12" s="35" t="s">
        <v>73</v>
      </c>
      <c r="C12" s="36" t="s">
        <v>74</v>
      </c>
      <c r="D12" s="37" t="str">
        <f t="shared" si="1"/>
        <v>005/LL7/DT.05.00/PL/2025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21.0" customHeight="1">
      <c r="A13" s="34" t="s">
        <v>75</v>
      </c>
      <c r="B13" s="35" t="s">
        <v>76</v>
      </c>
      <c r="C13" s="36" t="s">
        <v>77</v>
      </c>
      <c r="D13" s="37" t="str">
        <f t="shared" si="1"/>
        <v>006/LL7/DT.05.00/PL/2025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21.0" customHeight="1">
      <c r="A14" s="34" t="s">
        <v>78</v>
      </c>
      <c r="B14" s="35" t="s">
        <v>79</v>
      </c>
      <c r="C14" s="36" t="s">
        <v>80</v>
      </c>
      <c r="D14" s="37" t="str">
        <f t="shared" si="1"/>
        <v>007/LL7/DT.05.00/PL/2025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21.0" customHeight="1">
      <c r="A15" s="34" t="s">
        <v>81</v>
      </c>
      <c r="B15" s="35" t="s">
        <v>82</v>
      </c>
      <c r="C15" s="36" t="s">
        <v>83</v>
      </c>
      <c r="D15" s="37" t="str">
        <f t="shared" si="1"/>
        <v>008/LL7/DT.05.00/PL/2025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21.0" customHeight="1">
      <c r="A16" s="34" t="s">
        <v>84</v>
      </c>
      <c r="B16" s="35" t="s">
        <v>85</v>
      </c>
      <c r="C16" s="36" t="s">
        <v>86</v>
      </c>
      <c r="D16" s="37" t="str">
        <f t="shared" si="1"/>
        <v>009/LL7/DT.05.00/PL/2025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21.0" customHeight="1">
      <c r="A17" s="34" t="s">
        <v>87</v>
      </c>
      <c r="B17" s="35" t="s">
        <v>88</v>
      </c>
      <c r="C17" s="36" t="s">
        <v>89</v>
      </c>
      <c r="D17" s="37" t="str">
        <f t="shared" si="1"/>
        <v>010/LL7/DT.05.00/PL/2025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21.0" customHeight="1">
      <c r="A18" s="34" t="s">
        <v>90</v>
      </c>
      <c r="B18" s="35" t="s">
        <v>91</v>
      </c>
      <c r="C18" s="36" t="s">
        <v>92</v>
      </c>
      <c r="D18" s="37" t="str">
        <f t="shared" si="1"/>
        <v>011/LL7/DT.05.00/PL/2025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21.0" customHeight="1">
      <c r="A19" s="34" t="s">
        <v>93</v>
      </c>
      <c r="B19" s="35" t="s">
        <v>94</v>
      </c>
      <c r="C19" s="36" t="s">
        <v>95</v>
      </c>
      <c r="D19" s="37" t="str">
        <f t="shared" si="1"/>
        <v>012/LL7/DT.05.00/PL/2025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21.0" customHeight="1">
      <c r="A20" s="34" t="s">
        <v>96</v>
      </c>
      <c r="B20" s="35" t="s">
        <v>97</v>
      </c>
      <c r="C20" s="36" t="s">
        <v>98</v>
      </c>
      <c r="D20" s="37" t="str">
        <f t="shared" si="1"/>
        <v>013/LL7/DT.05.00/PL/2025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21.0" customHeight="1">
      <c r="A21" s="34" t="s">
        <v>99</v>
      </c>
      <c r="B21" s="35" t="s">
        <v>100</v>
      </c>
      <c r="C21" s="36" t="s">
        <v>101</v>
      </c>
      <c r="D21" s="37" t="str">
        <f t="shared" si="1"/>
        <v>014/LL7/DT.05.00/PL/2025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21.0" customHeight="1">
      <c r="A22" s="34" t="s">
        <v>102</v>
      </c>
      <c r="B22" s="35" t="s">
        <v>103</v>
      </c>
      <c r="C22" s="36" t="s">
        <v>104</v>
      </c>
      <c r="D22" s="37" t="str">
        <f t="shared" si="1"/>
        <v>015/LL7/DT.05.00/PL/2025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21.0" customHeight="1">
      <c r="A23" s="34" t="s">
        <v>105</v>
      </c>
      <c r="B23" s="35" t="s">
        <v>106</v>
      </c>
      <c r="C23" s="36" t="s">
        <v>107</v>
      </c>
      <c r="D23" s="37" t="str">
        <f t="shared" si="1"/>
        <v>016/LL7/DT.05.00/PL/2025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21.0" customHeight="1">
      <c r="A24" s="34" t="s">
        <v>108</v>
      </c>
      <c r="B24" s="35" t="s">
        <v>109</v>
      </c>
      <c r="C24" s="36" t="s">
        <v>110</v>
      </c>
      <c r="D24" s="37" t="str">
        <f t="shared" si="1"/>
        <v>017/LL7/DT.05.00/PL/2025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21.0" customHeight="1">
      <c r="A25" s="34" t="s">
        <v>111</v>
      </c>
      <c r="B25" s="35" t="s">
        <v>112</v>
      </c>
      <c r="C25" s="36" t="s">
        <v>113</v>
      </c>
      <c r="D25" s="37" t="str">
        <f t="shared" si="1"/>
        <v>018/LL7/DT.05.00/PL/2025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21.0" customHeight="1">
      <c r="A26" s="34" t="s">
        <v>114</v>
      </c>
      <c r="B26" s="35" t="s">
        <v>115</v>
      </c>
      <c r="C26" s="36" t="s">
        <v>116</v>
      </c>
      <c r="D26" s="37" t="str">
        <f t="shared" si="1"/>
        <v>019/LL7/DT.05.00/PL/2025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21.0" customHeight="1">
      <c r="A27" s="34" t="s">
        <v>117</v>
      </c>
      <c r="B27" s="35" t="s">
        <v>118</v>
      </c>
      <c r="C27" s="36" t="s">
        <v>119</v>
      </c>
      <c r="D27" s="37" t="str">
        <f t="shared" si="1"/>
        <v>020/LL7/DT.05.00/PL/2025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21.0" customHeight="1">
      <c r="A28" s="34" t="s">
        <v>120</v>
      </c>
      <c r="B28" s="35" t="s">
        <v>121</v>
      </c>
      <c r="C28" s="36" t="s">
        <v>122</v>
      </c>
      <c r="D28" s="37" t="str">
        <f t="shared" si="1"/>
        <v>021/LL7/DT.05.00/PL/2025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21.0" customHeight="1">
      <c r="A29" s="34" t="s">
        <v>123</v>
      </c>
      <c r="B29" s="35" t="s">
        <v>124</v>
      </c>
      <c r="C29" s="36" t="s">
        <v>125</v>
      </c>
      <c r="D29" s="37" t="str">
        <f t="shared" si="1"/>
        <v>022/LL7/DT.05.00/PL/2025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21.0" customHeight="1">
      <c r="A30" s="34" t="s">
        <v>126</v>
      </c>
      <c r="B30" s="35" t="s">
        <v>127</v>
      </c>
      <c r="C30" s="36" t="s">
        <v>128</v>
      </c>
      <c r="D30" s="37" t="str">
        <f t="shared" si="1"/>
        <v>023/LL7/DT.05.00/PL/2025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21.0" customHeight="1">
      <c r="A31" s="34" t="s">
        <v>129</v>
      </c>
      <c r="B31" s="35" t="s">
        <v>130</v>
      </c>
      <c r="C31" s="36" t="s">
        <v>131</v>
      </c>
      <c r="D31" s="37" t="str">
        <f t="shared" si="1"/>
        <v>024/LL7/DT.05.00/PL/2025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21.0" customHeight="1">
      <c r="A32" s="34" t="s">
        <v>132</v>
      </c>
      <c r="B32" s="35" t="s">
        <v>133</v>
      </c>
      <c r="C32" s="36" t="s">
        <v>134</v>
      </c>
      <c r="D32" s="37" t="str">
        <f t="shared" si="1"/>
        <v>025/LL7/DT.05.00/PL/2025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21.0" customHeight="1">
      <c r="A33" s="34" t="s">
        <v>135</v>
      </c>
      <c r="B33" s="35" t="s">
        <v>136</v>
      </c>
      <c r="C33" s="36" t="s">
        <v>137</v>
      </c>
      <c r="D33" s="37" t="str">
        <f t="shared" si="1"/>
        <v>026/LL7/DT.05.00/PL/2025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21.0" customHeight="1">
      <c r="A34" s="34" t="s">
        <v>138</v>
      </c>
      <c r="B34" s="35" t="s">
        <v>139</v>
      </c>
      <c r="C34" s="36" t="s">
        <v>140</v>
      </c>
      <c r="D34" s="37" t="str">
        <f t="shared" si="1"/>
        <v>027/LL7/DT.05.00/PL/2025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21.0" customHeight="1">
      <c r="A35" s="34" t="s">
        <v>141</v>
      </c>
      <c r="B35" s="35" t="s">
        <v>142</v>
      </c>
      <c r="C35" s="36" t="s">
        <v>143</v>
      </c>
      <c r="D35" s="37" t="str">
        <f t="shared" si="1"/>
        <v>028/LL7/DT.05.00/PL/2025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21.0" customHeight="1">
      <c r="A36" s="34" t="s">
        <v>144</v>
      </c>
      <c r="B36" s="35" t="s">
        <v>145</v>
      </c>
      <c r="C36" s="36" t="s">
        <v>146</v>
      </c>
      <c r="D36" s="37" t="str">
        <f t="shared" si="1"/>
        <v>029/LL7/DT.05.00/PL/2025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21.0" customHeight="1">
      <c r="A37" s="34" t="s">
        <v>147</v>
      </c>
      <c r="B37" s="35" t="s">
        <v>148</v>
      </c>
      <c r="C37" s="36" t="s">
        <v>149</v>
      </c>
      <c r="D37" s="37" t="str">
        <f t="shared" si="1"/>
        <v>030/LL7/DT.05.00/PL/2025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21.0" customHeight="1">
      <c r="A38" s="34" t="s">
        <v>150</v>
      </c>
      <c r="B38" s="35" t="s">
        <v>151</v>
      </c>
      <c r="C38" s="36" t="s">
        <v>152</v>
      </c>
      <c r="D38" s="37" t="str">
        <f t="shared" si="1"/>
        <v>031/LL7/DT.05.00/PL/2025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21.0" customHeight="1">
      <c r="A39" s="34" t="s">
        <v>153</v>
      </c>
      <c r="B39" s="35" t="s">
        <v>154</v>
      </c>
      <c r="C39" s="36" t="s">
        <v>155</v>
      </c>
      <c r="D39" s="37" t="str">
        <f t="shared" si="1"/>
        <v>032/LL7/DT.05.00/PL/2025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21.0" customHeight="1">
      <c r="A40" s="34" t="s">
        <v>156</v>
      </c>
      <c r="B40" s="35" t="s">
        <v>157</v>
      </c>
      <c r="C40" s="36" t="s">
        <v>158</v>
      </c>
      <c r="D40" s="37" t="str">
        <f t="shared" si="1"/>
        <v>033/LL7/DT.05.00/PL/2025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21.0" customHeight="1">
      <c r="A41" s="34" t="s">
        <v>159</v>
      </c>
      <c r="B41" s="35" t="s">
        <v>160</v>
      </c>
      <c r="C41" s="36" t="s">
        <v>161</v>
      </c>
      <c r="D41" s="37" t="str">
        <f t="shared" si="1"/>
        <v>034/LL7/DT.05.00/PL/2025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21.0" customHeight="1">
      <c r="A42" s="34" t="s">
        <v>162</v>
      </c>
      <c r="B42" s="35" t="s">
        <v>163</v>
      </c>
      <c r="C42" s="36" t="s">
        <v>164</v>
      </c>
      <c r="D42" s="37" t="str">
        <f t="shared" si="1"/>
        <v>035/LL7/DT.05.00/PL/2025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21.0" customHeight="1">
      <c r="A43" s="34" t="s">
        <v>165</v>
      </c>
      <c r="B43" s="35" t="s">
        <v>166</v>
      </c>
      <c r="C43" s="36" t="s">
        <v>167</v>
      </c>
      <c r="D43" s="37" t="str">
        <f t="shared" si="1"/>
        <v>036/LL7/DT.05.00/PL/2025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21.0" customHeight="1">
      <c r="A44" s="34" t="s">
        <v>168</v>
      </c>
      <c r="B44" s="35" t="s">
        <v>169</v>
      </c>
      <c r="C44" s="36" t="s">
        <v>170</v>
      </c>
      <c r="D44" s="37" t="str">
        <f t="shared" si="1"/>
        <v>037/LL7/DT.05.00/PL/2025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21.0" customHeight="1">
      <c r="A45" s="34" t="s">
        <v>171</v>
      </c>
      <c r="B45" s="35" t="s">
        <v>172</v>
      </c>
      <c r="C45" s="36" t="s">
        <v>173</v>
      </c>
      <c r="D45" s="37" t="str">
        <f t="shared" si="1"/>
        <v>038/LL7/DT.05.00/PL/2025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21.0" customHeight="1">
      <c r="A46" s="34" t="s">
        <v>174</v>
      </c>
      <c r="B46" s="35" t="s">
        <v>175</v>
      </c>
      <c r="C46" s="36" t="s">
        <v>176</v>
      </c>
      <c r="D46" s="37" t="str">
        <f t="shared" si="1"/>
        <v>039/LL7/DT.05.00/PL/2025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21.0" customHeight="1">
      <c r="A47" s="34" t="s">
        <v>177</v>
      </c>
      <c r="B47" s="35" t="s">
        <v>178</v>
      </c>
      <c r="C47" s="36" t="s">
        <v>179</v>
      </c>
      <c r="D47" s="37" t="str">
        <f t="shared" si="1"/>
        <v>040/LL7/DT.05.00/PL/2025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21.0" customHeight="1">
      <c r="A48" s="34" t="s">
        <v>180</v>
      </c>
      <c r="B48" s="35" t="s">
        <v>181</v>
      </c>
      <c r="C48" s="36" t="s">
        <v>182</v>
      </c>
      <c r="D48" s="37" t="str">
        <f t="shared" si="1"/>
        <v>041/LL7/DT.05.00/PL/2025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21.0" customHeight="1">
      <c r="A49" s="34" t="s">
        <v>183</v>
      </c>
      <c r="B49" s="35" t="s">
        <v>184</v>
      </c>
      <c r="C49" s="36" t="s">
        <v>185</v>
      </c>
      <c r="D49" s="37" t="str">
        <f t="shared" si="1"/>
        <v>042/LL7/DT.05.00/PL/2025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21.0" customHeight="1">
      <c r="A50" s="34" t="s">
        <v>186</v>
      </c>
      <c r="B50" s="35" t="s">
        <v>187</v>
      </c>
      <c r="C50" s="36" t="s">
        <v>188</v>
      </c>
      <c r="D50" s="37" t="str">
        <f t="shared" si="1"/>
        <v>043/LL7/DT.05.00/PL/2025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21.0" customHeight="1">
      <c r="A51" s="34" t="s">
        <v>189</v>
      </c>
      <c r="B51" s="35" t="s">
        <v>190</v>
      </c>
      <c r="C51" s="36" t="s">
        <v>191</v>
      </c>
      <c r="D51" s="37" t="str">
        <f t="shared" si="1"/>
        <v>044/LL7/DT.05.00/PL/2025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21.0" customHeight="1">
      <c r="A52" s="34" t="s">
        <v>192</v>
      </c>
      <c r="B52" s="35" t="s">
        <v>193</v>
      </c>
      <c r="C52" s="36" t="s">
        <v>194</v>
      </c>
      <c r="D52" s="37" t="str">
        <f t="shared" si="1"/>
        <v>045/LL7/DT.05.00/PL/2025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21.0" customHeight="1">
      <c r="A53" s="34" t="s">
        <v>195</v>
      </c>
      <c r="B53" s="35" t="s">
        <v>196</v>
      </c>
      <c r="C53" s="36" t="s">
        <v>197</v>
      </c>
      <c r="D53" s="37" t="str">
        <f t="shared" si="1"/>
        <v>046/LL7/DT.05.00/PL/2025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21.0" customHeight="1">
      <c r="A54" s="34" t="s">
        <v>198</v>
      </c>
      <c r="B54" s="35" t="s">
        <v>199</v>
      </c>
      <c r="C54" s="36" t="s">
        <v>200</v>
      </c>
      <c r="D54" s="37" t="str">
        <f t="shared" si="1"/>
        <v>047/LL7/DT.05.00/PL/2025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21.0" customHeight="1">
      <c r="A55" s="34" t="s">
        <v>201</v>
      </c>
      <c r="B55" s="35" t="s">
        <v>202</v>
      </c>
      <c r="C55" s="36" t="s">
        <v>203</v>
      </c>
      <c r="D55" s="37" t="str">
        <f t="shared" si="1"/>
        <v>048/LL7/DT.05.00/PL/2025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21.0" customHeight="1">
      <c r="A56" s="34" t="s">
        <v>204</v>
      </c>
      <c r="B56" s="35" t="s">
        <v>205</v>
      </c>
      <c r="C56" s="36" t="s">
        <v>206</v>
      </c>
      <c r="D56" s="37" t="str">
        <f t="shared" si="1"/>
        <v>049/LL7/DT.05.00/PL/2025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21.0" customHeight="1">
      <c r="A57" s="34" t="s">
        <v>207</v>
      </c>
      <c r="B57" s="35" t="s">
        <v>208</v>
      </c>
      <c r="C57" s="36" t="s">
        <v>209</v>
      </c>
      <c r="D57" s="37" t="str">
        <f t="shared" si="1"/>
        <v>050/LL7/DT.05.00/PL/2025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21.0" customHeight="1">
      <c r="A58" s="34" t="s">
        <v>210</v>
      </c>
      <c r="B58" s="35" t="s">
        <v>211</v>
      </c>
      <c r="C58" s="36" t="s">
        <v>212</v>
      </c>
      <c r="D58" s="37" t="str">
        <f t="shared" si="1"/>
        <v>051/LL7/DT.05.00/PL/2025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21.0" customHeight="1">
      <c r="A59" s="34" t="s">
        <v>213</v>
      </c>
      <c r="B59" s="35" t="s">
        <v>214</v>
      </c>
      <c r="C59" s="36" t="s">
        <v>215</v>
      </c>
      <c r="D59" s="37" t="str">
        <f t="shared" si="1"/>
        <v>052/LL7/DT.05.00/PL/2025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21.0" customHeight="1">
      <c r="A60" s="34" t="s">
        <v>216</v>
      </c>
      <c r="B60" s="35" t="s">
        <v>217</v>
      </c>
      <c r="C60" s="36" t="s">
        <v>218</v>
      </c>
      <c r="D60" s="37" t="str">
        <f t="shared" si="1"/>
        <v>053/LL7/DT.05.00/PL/2025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21.0" customHeight="1">
      <c r="A61" s="34" t="s">
        <v>219</v>
      </c>
      <c r="B61" s="35" t="s">
        <v>220</v>
      </c>
      <c r="C61" s="36" t="s">
        <v>221</v>
      </c>
      <c r="D61" s="37" t="str">
        <f t="shared" si="1"/>
        <v>054/LL7/DT.05.00/PL/2025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21.0" customHeight="1">
      <c r="A62" s="34" t="s">
        <v>222</v>
      </c>
      <c r="B62" s="35" t="s">
        <v>223</v>
      </c>
      <c r="C62" s="36" t="s">
        <v>224</v>
      </c>
      <c r="D62" s="37" t="str">
        <f t="shared" si="1"/>
        <v>055/LL7/DT.05.00/PL/2025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21.0" customHeight="1">
      <c r="A63" s="34" t="s">
        <v>225</v>
      </c>
      <c r="B63" s="35" t="s">
        <v>226</v>
      </c>
      <c r="C63" s="36" t="s">
        <v>227</v>
      </c>
      <c r="D63" s="37" t="str">
        <f t="shared" si="1"/>
        <v>056/LL7/DT.05.00/PL/2025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21.0" customHeight="1">
      <c r="A64" s="34" t="s">
        <v>228</v>
      </c>
      <c r="B64" s="35" t="s">
        <v>229</v>
      </c>
      <c r="C64" s="36" t="s">
        <v>230</v>
      </c>
      <c r="D64" s="37" t="str">
        <f t="shared" si="1"/>
        <v>057/LL7/DT.05.00/PL/2025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21.0" customHeight="1">
      <c r="A65" s="34" t="s">
        <v>231</v>
      </c>
      <c r="B65" s="35" t="s">
        <v>232</v>
      </c>
      <c r="C65" s="36" t="s">
        <v>233</v>
      </c>
      <c r="D65" s="37" t="str">
        <f t="shared" si="1"/>
        <v>058/LL7/DT.05.00/PL/2025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21.0" customHeight="1">
      <c r="A66" s="34" t="s">
        <v>234</v>
      </c>
      <c r="B66" s="35" t="s">
        <v>235</v>
      </c>
      <c r="C66" s="36" t="s">
        <v>236</v>
      </c>
      <c r="D66" s="37" t="str">
        <f t="shared" si="1"/>
        <v>059/LL7/DT.05.00/PL/2025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21.0" customHeight="1">
      <c r="A67" s="34" t="s">
        <v>237</v>
      </c>
      <c r="B67" s="35" t="s">
        <v>238</v>
      </c>
      <c r="C67" s="36" t="s">
        <v>239</v>
      </c>
      <c r="D67" s="37" t="str">
        <f t="shared" si="1"/>
        <v>060/LL7/DT.05.00/PL/2025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21.0" customHeight="1">
      <c r="A68" s="34" t="s">
        <v>240</v>
      </c>
      <c r="B68" s="35" t="s">
        <v>241</v>
      </c>
      <c r="C68" s="36" t="s">
        <v>242</v>
      </c>
      <c r="D68" s="37" t="str">
        <f t="shared" si="1"/>
        <v>061/LL7/DT.05.00/PL/2025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21.0" customHeight="1">
      <c r="A69" s="34" t="s">
        <v>243</v>
      </c>
      <c r="B69" s="35" t="s">
        <v>244</v>
      </c>
      <c r="C69" s="36" t="s">
        <v>245</v>
      </c>
      <c r="D69" s="37" t="str">
        <f t="shared" si="1"/>
        <v>062/LL7/DT.05.00/PL/2025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21.0" customHeight="1">
      <c r="A70" s="34" t="s">
        <v>246</v>
      </c>
      <c r="B70" s="35" t="s">
        <v>247</v>
      </c>
      <c r="C70" s="36" t="s">
        <v>248</v>
      </c>
      <c r="D70" s="37" t="str">
        <f t="shared" si="1"/>
        <v>063/LL7/DT.05.00/PL/2025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21.0" customHeight="1">
      <c r="A71" s="34" t="s">
        <v>249</v>
      </c>
      <c r="B71" s="35" t="s">
        <v>250</v>
      </c>
      <c r="C71" s="36" t="s">
        <v>251</v>
      </c>
      <c r="D71" s="37" t="str">
        <f t="shared" si="1"/>
        <v>064/LL7/DT.05.00/PL/2025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21.0" customHeight="1">
      <c r="A72" s="34" t="s">
        <v>252</v>
      </c>
      <c r="B72" s="35" t="s">
        <v>253</v>
      </c>
      <c r="C72" s="36" t="s">
        <v>254</v>
      </c>
      <c r="D72" s="37" t="str">
        <f t="shared" si="1"/>
        <v>065/LL7/DT.05.00/PL/2025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21.0" customHeight="1">
      <c r="A73" s="34" t="s">
        <v>255</v>
      </c>
      <c r="B73" s="35" t="s">
        <v>256</v>
      </c>
      <c r="C73" s="36" t="s">
        <v>257</v>
      </c>
      <c r="D73" s="37" t="str">
        <f t="shared" si="1"/>
        <v>066/LL7/DT.05.00/PL/2025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21.0" customHeight="1">
      <c r="A74" s="34" t="s">
        <v>258</v>
      </c>
      <c r="B74" s="35" t="s">
        <v>259</v>
      </c>
      <c r="C74" s="36" t="s">
        <v>260</v>
      </c>
      <c r="D74" s="37" t="str">
        <f t="shared" si="1"/>
        <v>067/LL7/DT.05.00/PL/2025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21.0" customHeight="1">
      <c r="A75" s="34" t="s">
        <v>261</v>
      </c>
      <c r="B75" s="35" t="s">
        <v>262</v>
      </c>
      <c r="C75" s="36" t="s">
        <v>263</v>
      </c>
      <c r="D75" s="37" t="str">
        <f t="shared" si="1"/>
        <v>068/LL7/DT.05.00/PL/2025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21.0" customHeight="1">
      <c r="A76" s="34" t="s">
        <v>264</v>
      </c>
      <c r="B76" s="35" t="s">
        <v>265</v>
      </c>
      <c r="C76" s="36" t="s">
        <v>266</v>
      </c>
      <c r="D76" s="37" t="str">
        <f t="shared" si="1"/>
        <v>069/LL7/DT.05.00/PL/2025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21.0" customHeight="1">
      <c r="A77" s="34" t="s">
        <v>267</v>
      </c>
      <c r="B77" s="35" t="s">
        <v>268</v>
      </c>
      <c r="C77" s="36" t="s">
        <v>269</v>
      </c>
      <c r="D77" s="37" t="str">
        <f t="shared" si="1"/>
        <v>070/LL7/DT.05.00/PL/2025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21.0" customHeight="1">
      <c r="A78" s="34" t="s">
        <v>270</v>
      </c>
      <c r="B78" s="35" t="s">
        <v>271</v>
      </c>
      <c r="C78" s="36" t="s">
        <v>272</v>
      </c>
      <c r="D78" s="37" t="str">
        <f t="shared" si="1"/>
        <v>071/LL7/DT.05.00/PL/2025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21.0" customHeight="1">
      <c r="A79" s="34" t="s">
        <v>273</v>
      </c>
      <c r="B79" s="35" t="s">
        <v>274</v>
      </c>
      <c r="C79" s="36" t="s">
        <v>275</v>
      </c>
      <c r="D79" s="37" t="str">
        <f t="shared" si="1"/>
        <v>072/LL7/DT.05.00/PL/2025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21.0" customHeight="1">
      <c r="A80" s="34" t="s">
        <v>276</v>
      </c>
      <c r="B80" s="35" t="s">
        <v>277</v>
      </c>
      <c r="C80" s="36" t="s">
        <v>278</v>
      </c>
      <c r="D80" s="37" t="str">
        <f t="shared" si="1"/>
        <v>073/LL7/DT.05.00/PL/2025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21.0" customHeight="1">
      <c r="A81" s="34" t="s">
        <v>279</v>
      </c>
      <c r="B81" s="35" t="s">
        <v>280</v>
      </c>
      <c r="C81" s="36" t="s">
        <v>281</v>
      </c>
      <c r="D81" s="37" t="str">
        <f t="shared" si="1"/>
        <v>074/LL7/DT.05.00/PL/2025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21.0" customHeight="1">
      <c r="A82" s="34" t="s">
        <v>282</v>
      </c>
      <c r="B82" s="35" t="s">
        <v>283</v>
      </c>
      <c r="C82" s="36" t="s">
        <v>284</v>
      </c>
      <c r="D82" s="37" t="str">
        <f t="shared" si="1"/>
        <v>075/LL7/DT.05.00/PL/2025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21.0" customHeight="1">
      <c r="A83" s="34" t="s">
        <v>285</v>
      </c>
      <c r="B83" s="35" t="s">
        <v>286</v>
      </c>
      <c r="C83" s="36" t="s">
        <v>287</v>
      </c>
      <c r="D83" s="37" t="str">
        <f t="shared" si="1"/>
        <v>076/LL7/DT.05.00/PL/2025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21.0" customHeight="1">
      <c r="A84" s="34" t="s">
        <v>288</v>
      </c>
      <c r="B84" s="35" t="s">
        <v>289</v>
      </c>
      <c r="C84" s="36" t="s">
        <v>290</v>
      </c>
      <c r="D84" s="37" t="str">
        <f t="shared" si="1"/>
        <v>077/LL7/DT.05.00/PL/2025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21.0" customHeight="1">
      <c r="A85" s="34" t="s">
        <v>291</v>
      </c>
      <c r="B85" s="35" t="s">
        <v>292</v>
      </c>
      <c r="C85" s="36" t="s">
        <v>293</v>
      </c>
      <c r="D85" s="37" t="str">
        <f t="shared" si="1"/>
        <v>078/LL7/DT.05.00/PL/2025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21.0" customHeight="1">
      <c r="A86" s="34" t="s">
        <v>294</v>
      </c>
      <c r="B86" s="35" t="s">
        <v>295</v>
      </c>
      <c r="C86" s="36" t="s">
        <v>296</v>
      </c>
      <c r="D86" s="37" t="str">
        <f t="shared" si="1"/>
        <v>079/LL7/DT.05.00/PL/2025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21.0" customHeight="1">
      <c r="A87" s="34" t="s">
        <v>297</v>
      </c>
      <c r="B87" s="35" t="s">
        <v>298</v>
      </c>
      <c r="C87" s="36" t="s">
        <v>299</v>
      </c>
      <c r="D87" s="37" t="str">
        <f t="shared" si="1"/>
        <v>080/LL7/DT.05.00/PL/2025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21.0" customHeight="1">
      <c r="A88" s="34" t="s">
        <v>300</v>
      </c>
      <c r="B88" s="35" t="s">
        <v>301</v>
      </c>
      <c r="C88" s="36" t="s">
        <v>302</v>
      </c>
      <c r="D88" s="37" t="str">
        <f t="shared" si="1"/>
        <v>081/LL7/DT.05.00/PL/2025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21.0" customHeight="1">
      <c r="A89" s="34" t="s">
        <v>303</v>
      </c>
      <c r="B89" s="35" t="s">
        <v>304</v>
      </c>
      <c r="C89" s="36" t="s">
        <v>305</v>
      </c>
      <c r="D89" s="37" t="str">
        <f t="shared" si="1"/>
        <v>082/LL7/DT.05.00/PL/2025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21.0" customHeight="1">
      <c r="A90" s="34" t="s">
        <v>306</v>
      </c>
      <c r="B90" s="35" t="s">
        <v>307</v>
      </c>
      <c r="C90" s="36" t="s">
        <v>308</v>
      </c>
      <c r="D90" s="37" t="str">
        <f t="shared" si="1"/>
        <v>083/LL7/DT.05.00/PL/2025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21.0" customHeight="1">
      <c r="A91" s="34" t="s">
        <v>309</v>
      </c>
      <c r="B91" s="35" t="s">
        <v>310</v>
      </c>
      <c r="C91" s="36" t="s">
        <v>311</v>
      </c>
      <c r="D91" s="37" t="str">
        <f t="shared" si="1"/>
        <v>084/LL7/DT.05.00/PL/2025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21.0" customHeight="1">
      <c r="A92" s="34" t="s">
        <v>312</v>
      </c>
      <c r="B92" s="35" t="s">
        <v>313</v>
      </c>
      <c r="C92" s="36" t="s">
        <v>314</v>
      </c>
      <c r="D92" s="37" t="str">
        <f t="shared" si="1"/>
        <v>085/LL7/DT.05.00/PL/2025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21.0" customHeight="1">
      <c r="A93" s="34" t="s">
        <v>315</v>
      </c>
      <c r="B93" s="35" t="s">
        <v>316</v>
      </c>
      <c r="C93" s="36" t="s">
        <v>317</v>
      </c>
      <c r="D93" s="37" t="str">
        <f t="shared" si="1"/>
        <v>086/LL7/DT.05.00/PL/2025</v>
      </c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21.0" customHeight="1">
      <c r="A94" s="34" t="s">
        <v>318</v>
      </c>
      <c r="B94" s="35" t="s">
        <v>319</v>
      </c>
      <c r="C94" s="36" t="s">
        <v>320</v>
      </c>
      <c r="D94" s="37" t="str">
        <f t="shared" si="1"/>
        <v>087/LL7/DT.05.00/PL/2025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21.0" customHeight="1">
      <c r="A95" s="34" t="s">
        <v>321</v>
      </c>
      <c r="B95" s="35" t="s">
        <v>322</v>
      </c>
      <c r="C95" s="36" t="s">
        <v>323</v>
      </c>
      <c r="D95" s="37" t="str">
        <f t="shared" si="1"/>
        <v>088/LL7/DT.05.00/PL/2025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21.0" customHeight="1">
      <c r="A96" s="34" t="s">
        <v>324</v>
      </c>
      <c r="B96" s="35" t="s">
        <v>325</v>
      </c>
      <c r="C96" s="36" t="s">
        <v>326</v>
      </c>
      <c r="D96" s="37" t="str">
        <f t="shared" si="1"/>
        <v>089/LL7/DT.05.00/PL/2025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21.0" customHeight="1">
      <c r="A97" s="34" t="s">
        <v>327</v>
      </c>
      <c r="B97" s="35" t="s">
        <v>328</v>
      </c>
      <c r="C97" s="36" t="s">
        <v>329</v>
      </c>
      <c r="D97" s="37" t="str">
        <f t="shared" si="1"/>
        <v>090/LL7/DT.05.00/PL/2025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21.0" customHeight="1">
      <c r="A98" s="34" t="s">
        <v>330</v>
      </c>
      <c r="B98" s="35" t="s">
        <v>331</v>
      </c>
      <c r="C98" s="36" t="s">
        <v>332</v>
      </c>
      <c r="D98" s="37" t="str">
        <f t="shared" si="1"/>
        <v>091/LL7/DT.05.00/PL/2025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21.0" customHeight="1">
      <c r="A99" s="34" t="s">
        <v>333</v>
      </c>
      <c r="B99" s="35" t="s">
        <v>334</v>
      </c>
      <c r="C99" s="36" t="s">
        <v>335</v>
      </c>
      <c r="D99" s="37" t="str">
        <f t="shared" si="1"/>
        <v>092/LL7/DT.05.00/PL/2025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21.0" customHeight="1">
      <c r="A100" s="34" t="s">
        <v>336</v>
      </c>
      <c r="B100" s="35" t="s">
        <v>337</v>
      </c>
      <c r="C100" s="36" t="s">
        <v>338</v>
      </c>
      <c r="D100" s="37" t="str">
        <f t="shared" si="1"/>
        <v>093/LL7/DT.05.00/PL/2025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21.0" customHeight="1">
      <c r="A101" s="34" t="s">
        <v>339</v>
      </c>
      <c r="B101" s="35" t="s">
        <v>340</v>
      </c>
      <c r="C101" s="36" t="s">
        <v>341</v>
      </c>
      <c r="D101" s="37" t="str">
        <f t="shared" si="1"/>
        <v>094/LL7/DT.05.00/PL/2025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21.0" customHeight="1">
      <c r="A102" s="34" t="s">
        <v>342</v>
      </c>
      <c r="B102" s="35" t="s">
        <v>343</v>
      </c>
      <c r="C102" s="36" t="s">
        <v>344</v>
      </c>
      <c r="D102" s="37" t="str">
        <f t="shared" si="1"/>
        <v>095/LL7/DT.05.00/PL/2025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21.0" customHeight="1">
      <c r="A103" s="34" t="s">
        <v>345</v>
      </c>
      <c r="B103" s="35" t="s">
        <v>346</v>
      </c>
      <c r="C103" s="36" t="s">
        <v>347</v>
      </c>
      <c r="D103" s="37" t="str">
        <f t="shared" si="1"/>
        <v>096/LL7/DT.05.00/PL/2025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21.0" customHeight="1">
      <c r="A104" s="34" t="s">
        <v>348</v>
      </c>
      <c r="B104" s="35" t="s">
        <v>349</v>
      </c>
      <c r="C104" s="36" t="s">
        <v>350</v>
      </c>
      <c r="D104" s="37" t="str">
        <f t="shared" si="1"/>
        <v>097/LL7/DT.05.00/PL/2025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21.0" customHeight="1">
      <c r="A105" s="34" t="s">
        <v>351</v>
      </c>
      <c r="B105" s="35" t="s">
        <v>352</v>
      </c>
      <c r="C105" s="36" t="s">
        <v>353</v>
      </c>
      <c r="D105" s="37" t="str">
        <f t="shared" si="1"/>
        <v>098/LL7/DT.05.00/PL/2025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21.0" customHeight="1">
      <c r="A106" s="34" t="s">
        <v>354</v>
      </c>
      <c r="B106" s="35" t="s">
        <v>355</v>
      </c>
      <c r="C106" s="36" t="s">
        <v>356</v>
      </c>
      <c r="D106" s="37" t="str">
        <f t="shared" si="1"/>
        <v>099/LL7/DT.05.00/PL/2025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21.0" customHeight="1">
      <c r="A107" s="34" t="s">
        <v>357</v>
      </c>
      <c r="B107" s="35" t="s">
        <v>358</v>
      </c>
      <c r="C107" s="36" t="s">
        <v>359</v>
      </c>
      <c r="D107" s="37" t="str">
        <f t="shared" si="1"/>
        <v>100/LL7/DT.05.00/PL/2025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21.0" customHeight="1">
      <c r="A108" s="34" t="s">
        <v>360</v>
      </c>
      <c r="B108" s="35" t="s">
        <v>361</v>
      </c>
      <c r="C108" s="36" t="s">
        <v>362</v>
      </c>
      <c r="D108" s="37" t="str">
        <f t="shared" si="1"/>
        <v>101/LL7/DT.05.00/PL/2025</v>
      </c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21.0" customHeight="1">
      <c r="A109" s="34" t="s">
        <v>363</v>
      </c>
      <c r="B109" s="35" t="s">
        <v>364</v>
      </c>
      <c r="C109" s="36" t="s">
        <v>365</v>
      </c>
      <c r="D109" s="37" t="str">
        <f t="shared" si="1"/>
        <v>102/LL7/DT.05.00/PL/2025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21.0" customHeight="1">
      <c r="A110" s="34" t="s">
        <v>366</v>
      </c>
      <c r="B110" s="35" t="s">
        <v>367</v>
      </c>
      <c r="C110" s="36" t="s">
        <v>368</v>
      </c>
      <c r="D110" s="37" t="str">
        <f t="shared" si="1"/>
        <v>103/LL7/DT.05.00/PL/2025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21.0" customHeight="1">
      <c r="A111" s="34" t="s">
        <v>369</v>
      </c>
      <c r="B111" s="35" t="s">
        <v>370</v>
      </c>
      <c r="C111" s="36" t="s">
        <v>371</v>
      </c>
      <c r="D111" s="37" t="str">
        <f t="shared" si="1"/>
        <v>104/LL7/DT.05.00/PL/2025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21.0" customHeight="1">
      <c r="A112" s="34" t="s">
        <v>372</v>
      </c>
      <c r="B112" s="35" t="s">
        <v>373</v>
      </c>
      <c r="C112" s="36" t="s">
        <v>374</v>
      </c>
      <c r="D112" s="37" t="str">
        <f t="shared" si="1"/>
        <v>105/LL7/DT.05.00/PL/2025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21.0" customHeight="1">
      <c r="A113" s="34" t="s">
        <v>375</v>
      </c>
      <c r="B113" s="35" t="s">
        <v>376</v>
      </c>
      <c r="C113" s="36" t="s">
        <v>377</v>
      </c>
      <c r="D113" s="37" t="str">
        <f t="shared" si="1"/>
        <v>106/LL7/DT.05.00/PL/2025</v>
      </c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21.0" customHeight="1">
      <c r="A114" s="34" t="s">
        <v>378</v>
      </c>
      <c r="B114" s="35" t="s">
        <v>379</v>
      </c>
      <c r="C114" s="36" t="s">
        <v>380</v>
      </c>
      <c r="D114" s="37" t="str">
        <f t="shared" si="1"/>
        <v>107/LL7/DT.05.00/PL/2025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21.0" customHeight="1">
      <c r="A115" s="34" t="s">
        <v>381</v>
      </c>
      <c r="B115" s="35" t="s">
        <v>382</v>
      </c>
      <c r="C115" s="36" t="s">
        <v>383</v>
      </c>
      <c r="D115" s="37" t="str">
        <f t="shared" si="1"/>
        <v>108/LL7/DT.05.00/PL/2025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21.0" customHeight="1">
      <c r="A116" s="34" t="s">
        <v>384</v>
      </c>
      <c r="B116" s="35" t="s">
        <v>385</v>
      </c>
      <c r="C116" s="36" t="s">
        <v>386</v>
      </c>
      <c r="D116" s="37" t="str">
        <f t="shared" si="1"/>
        <v>109/LL7/DT.05.00/PL/2025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21.0" customHeight="1">
      <c r="A117" s="34" t="s">
        <v>387</v>
      </c>
      <c r="B117" s="35" t="s">
        <v>388</v>
      </c>
      <c r="C117" s="36" t="s">
        <v>389</v>
      </c>
      <c r="D117" s="37" t="str">
        <f t="shared" si="1"/>
        <v>110/LL7/DT.05.00/PL/2025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21.0" customHeight="1">
      <c r="A118" s="34" t="s">
        <v>390</v>
      </c>
      <c r="B118" s="35" t="s">
        <v>391</v>
      </c>
      <c r="C118" s="36" t="s">
        <v>392</v>
      </c>
      <c r="D118" s="37" t="str">
        <f t="shared" si="1"/>
        <v>111/LL7/DT.05.00/PL/2025</v>
      </c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21.0" customHeight="1">
      <c r="A119" s="34" t="s">
        <v>393</v>
      </c>
      <c r="B119" s="35" t="s">
        <v>394</v>
      </c>
      <c r="C119" s="36" t="s">
        <v>395</v>
      </c>
      <c r="D119" s="37" t="str">
        <f t="shared" si="1"/>
        <v>112/LL7/DT.05.00/PL/2025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21.0" customHeight="1">
      <c r="A120" s="34" t="s">
        <v>396</v>
      </c>
      <c r="B120" s="35" t="s">
        <v>397</v>
      </c>
      <c r="C120" s="36" t="s">
        <v>398</v>
      </c>
      <c r="D120" s="37" t="str">
        <f t="shared" si="1"/>
        <v>113/LL7/DT.05.00/PL/2025</v>
      </c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21.0" customHeight="1">
      <c r="A121" s="34" t="s">
        <v>399</v>
      </c>
      <c r="B121" s="35" t="s">
        <v>400</v>
      </c>
      <c r="C121" s="36" t="s">
        <v>401</v>
      </c>
      <c r="D121" s="37" t="str">
        <f t="shared" si="1"/>
        <v>114/LL7/DT.05.00/PL/2025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21.0" customHeight="1">
      <c r="A122" s="34" t="s">
        <v>402</v>
      </c>
      <c r="B122" s="35" t="s">
        <v>403</v>
      </c>
      <c r="C122" s="36" t="s">
        <v>404</v>
      </c>
      <c r="D122" s="37" t="str">
        <f t="shared" si="1"/>
        <v>115/LL7/DT.05.00/PL/2025</v>
      </c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21.0" customHeight="1">
      <c r="A123" s="34" t="s">
        <v>405</v>
      </c>
      <c r="B123" s="35" t="s">
        <v>406</v>
      </c>
      <c r="C123" s="36" t="s">
        <v>407</v>
      </c>
      <c r="D123" s="37" t="str">
        <f t="shared" si="1"/>
        <v>116/LL7/DT.05.00/PL/2025</v>
      </c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21.0" customHeight="1">
      <c r="A124" s="34" t="s">
        <v>408</v>
      </c>
      <c r="B124" s="35" t="s">
        <v>409</v>
      </c>
      <c r="C124" s="36" t="s">
        <v>410</v>
      </c>
      <c r="D124" s="37" t="str">
        <f t="shared" si="1"/>
        <v>117/LL7/DT.05.00/PL/2025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21.0" customHeight="1">
      <c r="A125" s="34" t="s">
        <v>411</v>
      </c>
      <c r="B125" s="35" t="s">
        <v>412</v>
      </c>
      <c r="C125" s="36" t="s">
        <v>413</v>
      </c>
      <c r="D125" s="37" t="str">
        <f t="shared" si="1"/>
        <v>118/LL7/DT.05.00/PL/2025</v>
      </c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21.0" customHeight="1">
      <c r="A126" s="34" t="s">
        <v>414</v>
      </c>
      <c r="B126" s="35" t="s">
        <v>415</v>
      </c>
      <c r="C126" s="36" t="s">
        <v>416</v>
      </c>
      <c r="D126" s="37" t="str">
        <f t="shared" si="1"/>
        <v>119/LL7/DT.05.00/PL/2025</v>
      </c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21.0" customHeight="1">
      <c r="A127" s="34" t="s">
        <v>417</v>
      </c>
      <c r="B127" s="35" t="s">
        <v>418</v>
      </c>
      <c r="C127" s="36" t="s">
        <v>419</v>
      </c>
      <c r="D127" s="37" t="str">
        <f t="shared" si="1"/>
        <v>120/LL7/DT.05.00/PL/2025</v>
      </c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21.0" customHeight="1">
      <c r="A128" s="34" t="s">
        <v>420</v>
      </c>
      <c r="B128" s="35" t="s">
        <v>421</v>
      </c>
      <c r="C128" s="36" t="s">
        <v>422</v>
      </c>
      <c r="D128" s="37" t="str">
        <f t="shared" si="1"/>
        <v>121/LL7/DT.05.00/PL/2025</v>
      </c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21.0" customHeight="1">
      <c r="A129" s="34" t="s">
        <v>423</v>
      </c>
      <c r="B129" s="35" t="s">
        <v>424</v>
      </c>
      <c r="C129" s="36" t="s">
        <v>425</v>
      </c>
      <c r="D129" s="37" t="str">
        <f t="shared" si="1"/>
        <v>122/LL7/DT.05.00/PL/2025</v>
      </c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21.0" customHeight="1">
      <c r="A130" s="34" t="s">
        <v>426</v>
      </c>
      <c r="B130" s="35" t="s">
        <v>427</v>
      </c>
      <c r="C130" s="36" t="s">
        <v>428</v>
      </c>
      <c r="D130" s="37" t="str">
        <f t="shared" si="1"/>
        <v>123/LL7/DT.05.00/PL/2025</v>
      </c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21.0" customHeight="1">
      <c r="A131" s="34" t="s">
        <v>429</v>
      </c>
      <c r="B131" s="35" t="s">
        <v>430</v>
      </c>
      <c r="C131" s="36" t="s">
        <v>431</v>
      </c>
      <c r="D131" s="37" t="str">
        <f t="shared" si="1"/>
        <v>124/LL7/DT.05.00/PL/2025</v>
      </c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21.0" customHeight="1">
      <c r="A132" s="34" t="s">
        <v>432</v>
      </c>
      <c r="B132" s="35" t="s">
        <v>433</v>
      </c>
      <c r="C132" s="36" t="s">
        <v>434</v>
      </c>
      <c r="D132" s="37" t="str">
        <f t="shared" si="1"/>
        <v>125/LL7/DT.05.00/PL/2025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21.0" customHeight="1">
      <c r="A133" s="34" t="s">
        <v>435</v>
      </c>
      <c r="B133" s="35" t="s">
        <v>436</v>
      </c>
      <c r="C133" s="36" t="s">
        <v>437</v>
      </c>
      <c r="D133" s="37" t="str">
        <f t="shared" si="1"/>
        <v>126/LL7/DT.05.00/PL/2025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21.0" customHeight="1">
      <c r="A134" s="34" t="s">
        <v>438</v>
      </c>
      <c r="B134" s="35" t="s">
        <v>439</v>
      </c>
      <c r="C134" s="36" t="s">
        <v>440</v>
      </c>
      <c r="D134" s="37" t="str">
        <f t="shared" si="1"/>
        <v>127/LL7/DT.05.00/PL/2025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21.0" customHeight="1">
      <c r="A135" s="34" t="s">
        <v>441</v>
      </c>
      <c r="B135" s="35" t="s">
        <v>442</v>
      </c>
      <c r="C135" s="36" t="s">
        <v>443</v>
      </c>
      <c r="D135" s="37" t="str">
        <f t="shared" si="1"/>
        <v>128/LL7/DT.05.00/PL/2025</v>
      </c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21.0" customHeight="1">
      <c r="A136" s="34" t="s">
        <v>444</v>
      </c>
      <c r="B136" s="35" t="s">
        <v>445</v>
      </c>
      <c r="C136" s="36" t="s">
        <v>446</v>
      </c>
      <c r="D136" s="37" t="str">
        <f t="shared" si="1"/>
        <v>129/LL7/DT.05.00/PL/2025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21.0" customHeight="1">
      <c r="A137" s="34" t="s">
        <v>447</v>
      </c>
      <c r="B137" s="35" t="s">
        <v>448</v>
      </c>
      <c r="C137" s="36" t="s">
        <v>449</v>
      </c>
      <c r="D137" s="37" t="str">
        <f t="shared" si="1"/>
        <v>130/LL7/DT.05.00/PL/2025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21.0" customHeight="1">
      <c r="A138" s="34" t="s">
        <v>450</v>
      </c>
      <c r="B138" s="35" t="s">
        <v>451</v>
      </c>
      <c r="C138" s="36" t="s">
        <v>452</v>
      </c>
      <c r="D138" s="37" t="str">
        <f t="shared" si="1"/>
        <v>131/LL7/DT.05.00/PL/2025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21.0" customHeight="1">
      <c r="A139" s="34" t="s">
        <v>453</v>
      </c>
      <c r="B139" s="35" t="s">
        <v>454</v>
      </c>
      <c r="C139" s="36" t="s">
        <v>455</v>
      </c>
      <c r="D139" s="37" t="str">
        <f t="shared" si="1"/>
        <v>132/LL7/DT.05.00/PL/2025</v>
      </c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21.0" customHeight="1">
      <c r="A140" s="34" t="s">
        <v>456</v>
      </c>
      <c r="B140" s="35" t="s">
        <v>457</v>
      </c>
      <c r="C140" s="36" t="s">
        <v>458</v>
      </c>
      <c r="D140" s="37" t="str">
        <f t="shared" si="1"/>
        <v>133/LL7/DT.05.00/PL/2025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21.0" customHeight="1">
      <c r="A141" s="34" t="s">
        <v>459</v>
      </c>
      <c r="B141" s="35" t="s">
        <v>460</v>
      </c>
      <c r="C141" s="36" t="s">
        <v>461</v>
      </c>
      <c r="D141" s="37" t="str">
        <f t="shared" si="1"/>
        <v>134/LL7/DT.05.00/PL/2025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21.0" customHeight="1">
      <c r="A142" s="34" t="s">
        <v>462</v>
      </c>
      <c r="B142" s="35" t="s">
        <v>463</v>
      </c>
      <c r="C142" s="36" t="s">
        <v>464</v>
      </c>
      <c r="D142" s="37" t="str">
        <f t="shared" si="1"/>
        <v>135/LL7/DT.05.00/PL/2025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21.0" customHeight="1">
      <c r="A143" s="34" t="s">
        <v>465</v>
      </c>
      <c r="B143" s="35" t="s">
        <v>466</v>
      </c>
      <c r="C143" s="36" t="s">
        <v>467</v>
      </c>
      <c r="D143" s="37" t="str">
        <f t="shared" si="1"/>
        <v>136/LL7/DT.05.00/PL/2025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21.0" customHeight="1">
      <c r="A144" s="34" t="s">
        <v>468</v>
      </c>
      <c r="B144" s="35" t="s">
        <v>469</v>
      </c>
      <c r="C144" s="36" t="s">
        <v>470</v>
      </c>
      <c r="D144" s="37" t="str">
        <f t="shared" si="1"/>
        <v>137/LL7/DT.05.00/PL/2025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21.0" customHeight="1">
      <c r="A145" s="34" t="s">
        <v>471</v>
      </c>
      <c r="B145" s="35" t="s">
        <v>472</v>
      </c>
      <c r="C145" s="36" t="s">
        <v>473</v>
      </c>
      <c r="D145" s="37" t="str">
        <f t="shared" si="1"/>
        <v>138/LL7/DT.05.00/PL/2025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21.0" customHeight="1">
      <c r="A146" s="34" t="s">
        <v>474</v>
      </c>
      <c r="B146" s="35" t="s">
        <v>475</v>
      </c>
      <c r="C146" s="36" t="s">
        <v>476</v>
      </c>
      <c r="D146" s="37" t="str">
        <f t="shared" si="1"/>
        <v>139/LL7/DT.05.00/PL/2025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21.0" customHeight="1">
      <c r="A147" s="34" t="s">
        <v>477</v>
      </c>
      <c r="B147" s="35" t="s">
        <v>478</v>
      </c>
      <c r="C147" s="36" t="s">
        <v>479</v>
      </c>
      <c r="D147" s="37" t="str">
        <f t="shared" si="1"/>
        <v>140/LL7/DT.05.00/PL/2025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21.0" customHeight="1">
      <c r="A148" s="34" t="s">
        <v>480</v>
      </c>
      <c r="B148" s="35" t="s">
        <v>481</v>
      </c>
      <c r="C148" s="36" t="s">
        <v>482</v>
      </c>
      <c r="D148" s="37" t="str">
        <f t="shared" si="1"/>
        <v>141/LL7/DT.05.00/PL/2025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21.0" customHeight="1">
      <c r="A149" s="34" t="s">
        <v>483</v>
      </c>
      <c r="B149" s="35" t="s">
        <v>484</v>
      </c>
      <c r="C149" s="36" t="s">
        <v>485</v>
      </c>
      <c r="D149" s="37" t="str">
        <f t="shared" si="1"/>
        <v>142/LL7/DT.05.00/PL/2025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21.0" customHeight="1">
      <c r="A150" s="34" t="s">
        <v>486</v>
      </c>
      <c r="B150" s="35" t="s">
        <v>487</v>
      </c>
      <c r="C150" s="36" t="s">
        <v>488</v>
      </c>
      <c r="D150" s="37" t="str">
        <f t="shared" si="1"/>
        <v>143/LL7/DT.05.00/PL/2025</v>
      </c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21.0" customHeight="1">
      <c r="A151" s="34" t="s">
        <v>489</v>
      </c>
      <c r="B151" s="35" t="s">
        <v>490</v>
      </c>
      <c r="C151" s="36" t="s">
        <v>491</v>
      </c>
      <c r="D151" s="37" t="str">
        <f t="shared" si="1"/>
        <v>144/LL7/DT.05.00/PL/2025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21.0" customHeight="1">
      <c r="A152" s="34" t="s">
        <v>492</v>
      </c>
      <c r="B152" s="35" t="s">
        <v>493</v>
      </c>
      <c r="C152" s="36" t="s">
        <v>494</v>
      </c>
      <c r="D152" s="37" t="str">
        <f t="shared" si="1"/>
        <v>145/LL7/DT.05.00/PL/2025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21.0" customHeight="1">
      <c r="A153" s="34" t="s">
        <v>495</v>
      </c>
      <c r="B153" s="35" t="s">
        <v>496</v>
      </c>
      <c r="C153" s="36" t="s">
        <v>497</v>
      </c>
      <c r="D153" s="37" t="str">
        <f t="shared" si="1"/>
        <v>146/LL7/DT.05.00/PL/2025</v>
      </c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21.0" customHeight="1">
      <c r="A154" s="34" t="s">
        <v>498</v>
      </c>
      <c r="B154" s="35" t="s">
        <v>499</v>
      </c>
      <c r="C154" s="36" t="s">
        <v>500</v>
      </c>
      <c r="D154" s="37" t="str">
        <f t="shared" si="1"/>
        <v>147/LL7/DT.05.00/PL/2025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21.0" customHeight="1">
      <c r="A155" s="34" t="s">
        <v>501</v>
      </c>
      <c r="B155" s="35" t="s">
        <v>502</v>
      </c>
      <c r="C155" s="36" t="s">
        <v>503</v>
      </c>
      <c r="D155" s="37" t="str">
        <f t="shared" si="1"/>
        <v>148/LL7/DT.05.00/PL/2025</v>
      </c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21.0" customHeight="1">
      <c r="A156" s="34" t="s">
        <v>504</v>
      </c>
      <c r="B156" s="35" t="s">
        <v>505</v>
      </c>
      <c r="C156" s="36" t="s">
        <v>506</v>
      </c>
      <c r="D156" s="37" t="str">
        <f t="shared" si="1"/>
        <v>149/LL7/DT.05.00/PL/2025</v>
      </c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21.0" customHeight="1">
      <c r="A157" s="34" t="s">
        <v>507</v>
      </c>
      <c r="B157" s="35" t="s">
        <v>508</v>
      </c>
      <c r="C157" s="36" t="s">
        <v>509</v>
      </c>
      <c r="D157" s="37" t="str">
        <f t="shared" si="1"/>
        <v>150/LL7/DT.05.00/PL/2025</v>
      </c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21.0" customHeight="1">
      <c r="A158" s="34" t="s">
        <v>510</v>
      </c>
      <c r="B158" s="35" t="s">
        <v>511</v>
      </c>
      <c r="C158" s="36" t="s">
        <v>512</v>
      </c>
      <c r="D158" s="37" t="str">
        <f t="shared" si="1"/>
        <v>151/LL7/DT.05.00/PL/2025</v>
      </c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21.0" customHeight="1">
      <c r="A159" s="34" t="s">
        <v>513</v>
      </c>
      <c r="B159" s="35" t="s">
        <v>514</v>
      </c>
      <c r="C159" s="36" t="s">
        <v>515</v>
      </c>
      <c r="D159" s="37" t="str">
        <f t="shared" si="1"/>
        <v>152/LL7/DT.05.00/PL/2025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21.0" customHeight="1">
      <c r="A160" s="34" t="s">
        <v>516</v>
      </c>
      <c r="B160" s="35" t="s">
        <v>517</v>
      </c>
      <c r="C160" s="36" t="s">
        <v>518</v>
      </c>
      <c r="D160" s="37" t="str">
        <f t="shared" si="1"/>
        <v>153/LL7/DT.05.00/PL/2025</v>
      </c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21.0" customHeight="1">
      <c r="A161" s="34" t="s">
        <v>519</v>
      </c>
      <c r="B161" s="35" t="s">
        <v>520</v>
      </c>
      <c r="C161" s="36" t="s">
        <v>521</v>
      </c>
      <c r="D161" s="37" t="str">
        <f t="shared" si="1"/>
        <v>154/LL7/DT.05.00/PL/2025</v>
      </c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21.0" customHeight="1">
      <c r="A162" s="34" t="s">
        <v>522</v>
      </c>
      <c r="B162" s="35" t="s">
        <v>523</v>
      </c>
      <c r="C162" s="36" t="s">
        <v>524</v>
      </c>
      <c r="D162" s="37" t="str">
        <f t="shared" si="1"/>
        <v>155/LL7/DT.05.00/PL/2025</v>
      </c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21.0" customHeight="1">
      <c r="A163" s="34" t="s">
        <v>525</v>
      </c>
      <c r="B163" s="35" t="s">
        <v>526</v>
      </c>
      <c r="C163" s="36" t="s">
        <v>527</v>
      </c>
      <c r="D163" s="37" t="str">
        <f t="shared" si="1"/>
        <v>156/LL7/DT.05.00/PL/2025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21.0" customHeight="1">
      <c r="A164" s="34" t="s">
        <v>528</v>
      </c>
      <c r="B164" s="35" t="s">
        <v>529</v>
      </c>
      <c r="C164" s="36" t="s">
        <v>530</v>
      </c>
      <c r="D164" s="37" t="str">
        <f t="shared" si="1"/>
        <v>157/LL7/DT.05.00/PL/2025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21.0" customHeight="1">
      <c r="A165" s="34" t="s">
        <v>531</v>
      </c>
      <c r="B165" s="35" t="s">
        <v>532</v>
      </c>
      <c r="C165" s="36" t="s">
        <v>533</v>
      </c>
      <c r="D165" s="37" t="str">
        <f t="shared" si="1"/>
        <v>158/LL7/DT.05.00/PL/2025</v>
      </c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21.0" customHeight="1">
      <c r="A166" s="34" t="s">
        <v>534</v>
      </c>
      <c r="B166" s="35" t="s">
        <v>535</v>
      </c>
      <c r="C166" s="36" t="s">
        <v>536</v>
      </c>
      <c r="D166" s="37" t="str">
        <f t="shared" si="1"/>
        <v>159/LL7/DT.05.00/PL/2025</v>
      </c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21.0" customHeight="1">
      <c r="A167" s="34" t="s">
        <v>537</v>
      </c>
      <c r="B167" s="35" t="s">
        <v>538</v>
      </c>
      <c r="C167" s="36" t="s">
        <v>539</v>
      </c>
      <c r="D167" s="37" t="str">
        <f t="shared" si="1"/>
        <v>160/LL7/DT.05.00/PL/2025</v>
      </c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21.0" customHeight="1">
      <c r="A168" s="34" t="s">
        <v>540</v>
      </c>
      <c r="B168" s="35" t="s">
        <v>541</v>
      </c>
      <c r="C168" s="36" t="s">
        <v>542</v>
      </c>
      <c r="D168" s="37" t="str">
        <f t="shared" si="1"/>
        <v>161/LL7/DT.05.00/PL/2025</v>
      </c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21.0" customHeight="1">
      <c r="A169" s="34" t="s">
        <v>543</v>
      </c>
      <c r="B169" s="35" t="s">
        <v>544</v>
      </c>
      <c r="C169" s="36" t="s">
        <v>545</v>
      </c>
      <c r="D169" s="37" t="str">
        <f t="shared" si="1"/>
        <v>162/LL7/DT.05.00/PL/2025</v>
      </c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21.0" customHeight="1">
      <c r="A170" s="34" t="s">
        <v>546</v>
      </c>
      <c r="B170" s="35" t="s">
        <v>547</v>
      </c>
      <c r="C170" s="36" t="s">
        <v>548</v>
      </c>
      <c r="D170" s="37" t="str">
        <f t="shared" si="1"/>
        <v>163/LL7/DT.05.00/PL/2025</v>
      </c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21.0" customHeight="1">
      <c r="A171" s="34" t="s">
        <v>549</v>
      </c>
      <c r="B171" s="35" t="s">
        <v>550</v>
      </c>
      <c r="C171" s="36" t="s">
        <v>551</v>
      </c>
      <c r="D171" s="37" t="str">
        <f t="shared" si="1"/>
        <v>164/LL7/DT.05.00/PL/2025</v>
      </c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21.0" customHeight="1">
      <c r="A172" s="34" t="s">
        <v>552</v>
      </c>
      <c r="B172" s="35" t="s">
        <v>553</v>
      </c>
      <c r="C172" s="36" t="s">
        <v>554</v>
      </c>
      <c r="D172" s="37" t="str">
        <f t="shared" si="1"/>
        <v>165/LL7/DT.05.00/PL/2025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21.0" customHeight="1">
      <c r="A173" s="34" t="s">
        <v>555</v>
      </c>
      <c r="B173" s="35" t="s">
        <v>556</v>
      </c>
      <c r="C173" s="36" t="s">
        <v>557</v>
      </c>
      <c r="D173" s="37" t="str">
        <f t="shared" si="1"/>
        <v>166/LL7/DT.05.00/PL/2025</v>
      </c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21.0" customHeight="1">
      <c r="A174" s="34" t="s">
        <v>558</v>
      </c>
      <c r="B174" s="35" t="s">
        <v>559</v>
      </c>
      <c r="C174" s="36" t="s">
        <v>560</v>
      </c>
      <c r="D174" s="37" t="str">
        <f t="shared" si="1"/>
        <v>167/LL7/DT.05.00/PL/2025</v>
      </c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21.0" customHeight="1">
      <c r="A175" s="34" t="s">
        <v>561</v>
      </c>
      <c r="B175" s="35" t="s">
        <v>562</v>
      </c>
      <c r="C175" s="36" t="s">
        <v>563</v>
      </c>
      <c r="D175" s="37" t="str">
        <f t="shared" si="1"/>
        <v>168/LL7/DT.05.00/PL/2025</v>
      </c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21.0" customHeight="1">
      <c r="A176" s="34" t="s">
        <v>564</v>
      </c>
      <c r="B176" s="35" t="s">
        <v>565</v>
      </c>
      <c r="C176" s="36" t="s">
        <v>566</v>
      </c>
      <c r="D176" s="37" t="str">
        <f t="shared" si="1"/>
        <v>169/LL7/DT.05.00/PL/2025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21.0" customHeight="1">
      <c r="A177" s="34" t="s">
        <v>567</v>
      </c>
      <c r="B177" s="35" t="s">
        <v>568</v>
      </c>
      <c r="C177" s="36" t="s">
        <v>569</v>
      </c>
      <c r="D177" s="37" t="str">
        <f t="shared" si="1"/>
        <v>170/LL7/DT.05.00/PL/2025</v>
      </c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21.0" customHeight="1">
      <c r="A178" s="34" t="s">
        <v>570</v>
      </c>
      <c r="B178" s="35" t="s">
        <v>571</v>
      </c>
      <c r="C178" s="36" t="s">
        <v>572</v>
      </c>
      <c r="D178" s="37" t="str">
        <f t="shared" si="1"/>
        <v>171/LL7/DT.05.00/PL/2025</v>
      </c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21.0" customHeight="1">
      <c r="A179" s="34" t="s">
        <v>573</v>
      </c>
      <c r="B179" s="35" t="s">
        <v>574</v>
      </c>
      <c r="C179" s="36" t="s">
        <v>575</v>
      </c>
      <c r="D179" s="37" t="str">
        <f t="shared" si="1"/>
        <v>172/LL7/DT.05.00/PL/2025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21.0" customHeight="1">
      <c r="A180" s="34" t="s">
        <v>576</v>
      </c>
      <c r="B180" s="35" t="s">
        <v>577</v>
      </c>
      <c r="C180" s="36" t="s">
        <v>578</v>
      </c>
      <c r="D180" s="37" t="str">
        <f t="shared" si="1"/>
        <v>173/LL7/DT.05.00/PL/2025</v>
      </c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21.0" customHeight="1">
      <c r="A181" s="34" t="s">
        <v>579</v>
      </c>
      <c r="B181" s="35" t="s">
        <v>580</v>
      </c>
      <c r="C181" s="36" t="s">
        <v>581</v>
      </c>
      <c r="D181" s="37" t="str">
        <f t="shared" si="1"/>
        <v>174/LL7/DT.05.00/PL/2025</v>
      </c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2">
    <mergeCell ref="A1:D1"/>
    <mergeCell ref="A2:D2"/>
  </mergeCells>
  <hyperlinks>
    <hyperlink display="01. KONTRAK PELAKSANAAN PROGRAM PENELITIAN TA 2025" location="'01. Penelitian'!A1" ref="A1"/>
    <hyperlink display="Kembali ke Menu Utama" location="'DirJen RISBANG - LLDIKTI7'!A1" ref="F4"/>
  </hyperlink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hidden="1" min="3" max="3" width="64.14"/>
    <col customWidth="1" min="4" max="4" width="64.14"/>
    <col customWidth="1" min="5" max="5" width="28.29"/>
    <col customWidth="1" min="6" max="6" width="9.14"/>
    <col customWidth="1" min="7" max="7" width="25.86"/>
    <col customWidth="1" min="8" max="27" width="8.71"/>
  </cols>
  <sheetData>
    <row r="1">
      <c r="A1" s="38" t="s">
        <v>18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>
      <c r="A3" s="40"/>
      <c r="B3" s="40"/>
      <c r="C3" s="40"/>
      <c r="D3" s="40"/>
      <c r="E3" s="40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>
      <c r="A4" s="41" t="s">
        <v>53</v>
      </c>
      <c r="B4" s="41"/>
      <c r="C4" s="42"/>
      <c r="D4" s="43" t="s">
        <v>5</v>
      </c>
      <c r="E4" s="44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>
      <c r="A6" s="25"/>
      <c r="B6" s="25"/>
      <c r="C6" s="32"/>
      <c r="D6" s="32" t="s">
        <v>582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ht="21.0" customHeight="1">
      <c r="A7" s="33" t="s">
        <v>56</v>
      </c>
      <c r="B7" s="33" t="s">
        <v>57</v>
      </c>
      <c r="C7" s="33"/>
      <c r="D7" s="33" t="s">
        <v>58</v>
      </c>
      <c r="E7" s="33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ht="21.0" customHeight="1">
      <c r="A8" s="34" t="s">
        <v>60</v>
      </c>
      <c r="B8" s="35" t="s">
        <v>61</v>
      </c>
      <c r="C8" s="36"/>
      <c r="D8" s="36" t="s">
        <v>62</v>
      </c>
      <c r="E8" s="37" t="str">
        <f t="shared" ref="E8:E126" si="1">A8&amp;$D$6</f>
        <v>001/LL7/DT.05.00/PM/2025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21.0" customHeight="1">
      <c r="A9" s="34" t="s">
        <v>63</v>
      </c>
      <c r="B9" s="35" t="s">
        <v>64</v>
      </c>
      <c r="C9" s="36"/>
      <c r="D9" s="36" t="s">
        <v>65</v>
      </c>
      <c r="E9" s="37" t="str">
        <f t="shared" si="1"/>
        <v>002/LL7/DT.05.00/PM/2025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ht="21.0" customHeight="1">
      <c r="A10" s="34" t="s">
        <v>66</v>
      </c>
      <c r="B10" s="35" t="s">
        <v>67</v>
      </c>
      <c r="C10" s="36"/>
      <c r="D10" s="36" t="s">
        <v>68</v>
      </c>
      <c r="E10" s="37" t="str">
        <f t="shared" si="1"/>
        <v>003/LL7/DT.05.00/PM/2025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ht="21.0" customHeight="1">
      <c r="A11" s="34" t="s">
        <v>69</v>
      </c>
      <c r="B11" s="35" t="s">
        <v>70</v>
      </c>
      <c r="C11" s="36"/>
      <c r="D11" s="36" t="s">
        <v>71</v>
      </c>
      <c r="E11" s="37" t="str">
        <f t="shared" si="1"/>
        <v>004/LL7/DT.05.00/PM/2025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ht="21.0" customHeight="1">
      <c r="A12" s="34" t="s">
        <v>72</v>
      </c>
      <c r="B12" s="35" t="s">
        <v>73</v>
      </c>
      <c r="C12" s="36"/>
      <c r="D12" s="36" t="s">
        <v>74</v>
      </c>
      <c r="E12" s="37" t="str">
        <f t="shared" si="1"/>
        <v>005/LL7/DT.05.00/PM/2025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21.0" customHeight="1">
      <c r="A13" s="34" t="s">
        <v>75</v>
      </c>
      <c r="B13" s="35" t="s">
        <v>583</v>
      </c>
      <c r="C13" s="36"/>
      <c r="D13" s="36" t="s">
        <v>584</v>
      </c>
      <c r="E13" s="37" t="str">
        <f t="shared" si="1"/>
        <v>006/LL7/DT.05.00/PM/2025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ht="21.0" customHeight="1">
      <c r="A14" s="34" t="s">
        <v>78</v>
      </c>
      <c r="B14" s="35" t="s">
        <v>76</v>
      </c>
      <c r="C14" s="36"/>
      <c r="D14" s="36" t="s">
        <v>77</v>
      </c>
      <c r="E14" s="37" t="str">
        <f t="shared" si="1"/>
        <v>007/LL7/DT.05.00/PM/2025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ht="21.0" customHeight="1">
      <c r="A15" s="34" t="s">
        <v>81</v>
      </c>
      <c r="B15" s="35" t="s">
        <v>79</v>
      </c>
      <c r="C15" s="36"/>
      <c r="D15" s="36" t="s">
        <v>80</v>
      </c>
      <c r="E15" s="37" t="str">
        <f t="shared" si="1"/>
        <v>008/LL7/DT.05.00/PM/2025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ht="21.0" customHeight="1">
      <c r="A16" s="34" t="s">
        <v>84</v>
      </c>
      <c r="B16" s="35" t="s">
        <v>82</v>
      </c>
      <c r="C16" s="36"/>
      <c r="D16" s="36" t="s">
        <v>83</v>
      </c>
      <c r="E16" s="37" t="str">
        <f t="shared" si="1"/>
        <v>009/LL7/DT.05.00/PM/2025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ht="21.0" customHeight="1">
      <c r="A17" s="34" t="s">
        <v>87</v>
      </c>
      <c r="B17" s="35" t="s">
        <v>85</v>
      </c>
      <c r="C17" s="36"/>
      <c r="D17" s="36" t="s">
        <v>86</v>
      </c>
      <c r="E17" s="37" t="str">
        <f t="shared" si="1"/>
        <v>010/LL7/DT.05.00/PM/2025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21.0" customHeight="1">
      <c r="A18" s="34" t="s">
        <v>90</v>
      </c>
      <c r="B18" s="35" t="s">
        <v>88</v>
      </c>
      <c r="C18" s="36"/>
      <c r="D18" s="36" t="s">
        <v>89</v>
      </c>
      <c r="E18" s="37" t="str">
        <f t="shared" si="1"/>
        <v>011/LL7/DT.05.00/PM/2025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21.0" customHeight="1">
      <c r="A19" s="34" t="s">
        <v>93</v>
      </c>
      <c r="B19" s="35" t="s">
        <v>585</v>
      </c>
      <c r="C19" s="36"/>
      <c r="D19" s="36" t="s">
        <v>586</v>
      </c>
      <c r="E19" s="37" t="str">
        <f t="shared" si="1"/>
        <v>012/LL7/DT.05.00/PM/2025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ht="21.0" customHeight="1">
      <c r="A20" s="34" t="s">
        <v>96</v>
      </c>
      <c r="B20" s="35" t="s">
        <v>97</v>
      </c>
      <c r="C20" s="36"/>
      <c r="D20" s="36" t="s">
        <v>98</v>
      </c>
      <c r="E20" s="37" t="str">
        <f t="shared" si="1"/>
        <v>013/LL7/DT.05.00/PM/2025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ht="21.0" customHeight="1">
      <c r="A21" s="34" t="s">
        <v>99</v>
      </c>
      <c r="B21" s="35" t="s">
        <v>100</v>
      </c>
      <c r="C21" s="36"/>
      <c r="D21" s="36" t="s">
        <v>101</v>
      </c>
      <c r="E21" s="37" t="str">
        <f t="shared" si="1"/>
        <v>014/LL7/DT.05.00/PM/2025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ht="21.0" customHeight="1">
      <c r="A22" s="34" t="s">
        <v>102</v>
      </c>
      <c r="B22" s="35" t="s">
        <v>106</v>
      </c>
      <c r="C22" s="36"/>
      <c r="D22" s="36" t="s">
        <v>107</v>
      </c>
      <c r="E22" s="37" t="str">
        <f t="shared" si="1"/>
        <v>015/LL7/DT.05.00/PM/2025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ht="21.0" customHeight="1">
      <c r="A23" s="34" t="s">
        <v>105</v>
      </c>
      <c r="B23" s="35" t="s">
        <v>109</v>
      </c>
      <c r="C23" s="36"/>
      <c r="D23" s="36" t="s">
        <v>110</v>
      </c>
      <c r="E23" s="37" t="str">
        <f t="shared" si="1"/>
        <v>016/LL7/DT.05.00/PM/2025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ht="21.0" customHeight="1">
      <c r="A24" s="34" t="s">
        <v>108</v>
      </c>
      <c r="B24" s="35" t="s">
        <v>112</v>
      </c>
      <c r="C24" s="36"/>
      <c r="D24" s="36" t="s">
        <v>113</v>
      </c>
      <c r="E24" s="37" t="str">
        <f t="shared" si="1"/>
        <v>017/LL7/DT.05.00/PM/2025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ht="21.0" customHeight="1">
      <c r="A25" s="34" t="s">
        <v>111</v>
      </c>
      <c r="B25" s="35" t="s">
        <v>115</v>
      </c>
      <c r="C25" s="36"/>
      <c r="D25" s="36" t="s">
        <v>116</v>
      </c>
      <c r="E25" s="37" t="str">
        <f t="shared" si="1"/>
        <v>018/LL7/DT.05.00/PM/2025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ht="21.0" customHeight="1">
      <c r="A26" s="34" t="s">
        <v>114</v>
      </c>
      <c r="B26" s="35" t="s">
        <v>118</v>
      </c>
      <c r="C26" s="36"/>
      <c r="D26" s="36" t="s">
        <v>119</v>
      </c>
      <c r="E26" s="37" t="str">
        <f t="shared" si="1"/>
        <v>019/LL7/DT.05.00/PM/2025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ht="21.0" customHeight="1">
      <c r="A27" s="34" t="s">
        <v>117</v>
      </c>
      <c r="B27" s="35" t="s">
        <v>121</v>
      </c>
      <c r="C27" s="36"/>
      <c r="D27" s="36" t="s">
        <v>122</v>
      </c>
      <c r="E27" s="37" t="str">
        <f t="shared" si="1"/>
        <v>020/LL7/DT.05.00/PM/2025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ht="21.0" customHeight="1">
      <c r="A28" s="34" t="s">
        <v>120</v>
      </c>
      <c r="B28" s="35" t="s">
        <v>127</v>
      </c>
      <c r="C28" s="36"/>
      <c r="D28" s="36" t="s">
        <v>128</v>
      </c>
      <c r="E28" s="37" t="str">
        <f t="shared" si="1"/>
        <v>021/LL7/DT.05.00/PM/2025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ht="21.0" customHeight="1">
      <c r="A29" s="34" t="s">
        <v>123</v>
      </c>
      <c r="B29" s="35" t="s">
        <v>130</v>
      </c>
      <c r="C29" s="36"/>
      <c r="D29" s="36" t="s">
        <v>131</v>
      </c>
      <c r="E29" s="37" t="str">
        <f t="shared" si="1"/>
        <v>022/LL7/DT.05.00/PM/2025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21.0" customHeight="1">
      <c r="A30" s="34" t="s">
        <v>126</v>
      </c>
      <c r="B30" s="35" t="s">
        <v>133</v>
      </c>
      <c r="C30" s="36"/>
      <c r="D30" s="36" t="s">
        <v>134</v>
      </c>
      <c r="E30" s="37" t="str">
        <f t="shared" si="1"/>
        <v>023/LL7/DT.05.00/PM/2025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ht="21.0" customHeight="1">
      <c r="A31" s="34" t="s">
        <v>129</v>
      </c>
      <c r="B31" s="35" t="s">
        <v>136</v>
      </c>
      <c r="C31" s="36"/>
      <c r="D31" s="36" t="s">
        <v>137</v>
      </c>
      <c r="E31" s="37" t="str">
        <f t="shared" si="1"/>
        <v>024/LL7/DT.05.00/PM/2025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ht="21.0" customHeight="1">
      <c r="A32" s="34" t="s">
        <v>132</v>
      </c>
      <c r="B32" s="35" t="s">
        <v>139</v>
      </c>
      <c r="C32" s="36"/>
      <c r="D32" s="36" t="s">
        <v>140</v>
      </c>
      <c r="E32" s="37" t="str">
        <f t="shared" si="1"/>
        <v>025/LL7/DT.05.00/PM/2025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ht="21.0" customHeight="1">
      <c r="A33" s="34" t="s">
        <v>135</v>
      </c>
      <c r="B33" s="35" t="s">
        <v>142</v>
      </c>
      <c r="C33" s="36"/>
      <c r="D33" s="36" t="s">
        <v>143</v>
      </c>
      <c r="E33" s="37" t="str">
        <f t="shared" si="1"/>
        <v>026/LL7/DT.05.00/PM/2025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ht="21.0" customHeight="1">
      <c r="A34" s="34" t="s">
        <v>138</v>
      </c>
      <c r="B34" s="35" t="s">
        <v>145</v>
      </c>
      <c r="C34" s="36"/>
      <c r="D34" s="36" t="s">
        <v>146</v>
      </c>
      <c r="E34" s="37" t="str">
        <f t="shared" si="1"/>
        <v>027/LL7/DT.05.00/PM/2025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ht="21.0" customHeight="1">
      <c r="A35" s="34" t="s">
        <v>141</v>
      </c>
      <c r="B35" s="35" t="s">
        <v>148</v>
      </c>
      <c r="C35" s="36"/>
      <c r="D35" s="36" t="s">
        <v>149</v>
      </c>
      <c r="E35" s="37" t="str">
        <f t="shared" si="1"/>
        <v>028/LL7/DT.05.00/PM/2025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ht="21.0" customHeight="1">
      <c r="A36" s="34" t="s">
        <v>144</v>
      </c>
      <c r="B36" s="35" t="s">
        <v>151</v>
      </c>
      <c r="C36" s="36"/>
      <c r="D36" s="36" t="s">
        <v>152</v>
      </c>
      <c r="E36" s="37" t="str">
        <f t="shared" si="1"/>
        <v>029/LL7/DT.05.00/PM/2025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21.0" customHeight="1">
      <c r="A37" s="34" t="s">
        <v>147</v>
      </c>
      <c r="B37" s="35" t="s">
        <v>160</v>
      </c>
      <c r="C37" s="36"/>
      <c r="D37" s="36" t="s">
        <v>161</v>
      </c>
      <c r="E37" s="37" t="str">
        <f t="shared" si="1"/>
        <v>030/LL7/DT.05.00/PM/2025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21.0" customHeight="1">
      <c r="A38" s="34" t="s">
        <v>150</v>
      </c>
      <c r="B38" s="35" t="s">
        <v>163</v>
      </c>
      <c r="C38" s="36"/>
      <c r="D38" s="36" t="s">
        <v>164</v>
      </c>
      <c r="E38" s="37" t="str">
        <f t="shared" si="1"/>
        <v>031/LL7/DT.05.00/PM/2025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21.0" customHeight="1">
      <c r="A39" s="34" t="s">
        <v>153</v>
      </c>
      <c r="B39" s="35" t="s">
        <v>166</v>
      </c>
      <c r="C39" s="36"/>
      <c r="D39" s="36" t="s">
        <v>167</v>
      </c>
      <c r="E39" s="37" t="str">
        <f t="shared" si="1"/>
        <v>032/LL7/DT.05.00/PM/2025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21.0" customHeight="1">
      <c r="A40" s="34" t="s">
        <v>156</v>
      </c>
      <c r="B40" s="35" t="s">
        <v>169</v>
      </c>
      <c r="C40" s="36"/>
      <c r="D40" s="36" t="s">
        <v>170</v>
      </c>
      <c r="E40" s="37" t="str">
        <f t="shared" si="1"/>
        <v>033/LL7/DT.05.00/PM/2025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21.0" customHeight="1">
      <c r="A41" s="34" t="s">
        <v>159</v>
      </c>
      <c r="B41" s="35" t="s">
        <v>175</v>
      </c>
      <c r="C41" s="36"/>
      <c r="D41" s="36" t="s">
        <v>176</v>
      </c>
      <c r="E41" s="37" t="str">
        <f t="shared" si="1"/>
        <v>034/LL7/DT.05.00/PM/2025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21.0" customHeight="1">
      <c r="A42" s="34" t="s">
        <v>162</v>
      </c>
      <c r="B42" s="35" t="s">
        <v>181</v>
      </c>
      <c r="C42" s="36"/>
      <c r="D42" s="36" t="s">
        <v>182</v>
      </c>
      <c r="E42" s="37" t="str">
        <f t="shared" si="1"/>
        <v>035/LL7/DT.05.00/PM/2025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21.0" customHeight="1">
      <c r="A43" s="34" t="s">
        <v>165</v>
      </c>
      <c r="B43" s="35" t="s">
        <v>184</v>
      </c>
      <c r="C43" s="36"/>
      <c r="D43" s="36" t="s">
        <v>185</v>
      </c>
      <c r="E43" s="37" t="str">
        <f t="shared" si="1"/>
        <v>036/LL7/DT.05.00/PM/2025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21.0" customHeight="1">
      <c r="A44" s="34" t="s">
        <v>168</v>
      </c>
      <c r="B44" s="35" t="s">
        <v>187</v>
      </c>
      <c r="C44" s="36"/>
      <c r="D44" s="36" t="s">
        <v>188</v>
      </c>
      <c r="E44" s="37" t="str">
        <f t="shared" si="1"/>
        <v>037/LL7/DT.05.00/PM/2025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21.0" customHeight="1">
      <c r="A45" s="34" t="s">
        <v>171</v>
      </c>
      <c r="B45" s="35" t="s">
        <v>190</v>
      </c>
      <c r="C45" s="36"/>
      <c r="D45" s="36" t="s">
        <v>191</v>
      </c>
      <c r="E45" s="37" t="str">
        <f t="shared" si="1"/>
        <v>038/LL7/DT.05.00/PM/2025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21.0" customHeight="1">
      <c r="A46" s="34" t="s">
        <v>174</v>
      </c>
      <c r="B46" s="35" t="s">
        <v>193</v>
      </c>
      <c r="C46" s="36"/>
      <c r="D46" s="36" t="s">
        <v>194</v>
      </c>
      <c r="E46" s="37" t="str">
        <f t="shared" si="1"/>
        <v>039/LL7/DT.05.00/PM/2025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21.0" customHeight="1">
      <c r="A47" s="34" t="s">
        <v>177</v>
      </c>
      <c r="B47" s="35" t="s">
        <v>196</v>
      </c>
      <c r="C47" s="36"/>
      <c r="D47" s="36" t="s">
        <v>197</v>
      </c>
      <c r="E47" s="37" t="str">
        <f t="shared" si="1"/>
        <v>040/LL7/DT.05.00/PM/2025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21.0" customHeight="1">
      <c r="A48" s="34" t="s">
        <v>180</v>
      </c>
      <c r="B48" s="35" t="s">
        <v>199</v>
      </c>
      <c r="C48" s="36"/>
      <c r="D48" s="36" t="s">
        <v>200</v>
      </c>
      <c r="E48" s="37" t="str">
        <f t="shared" si="1"/>
        <v>041/LL7/DT.05.00/PM/2025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21.0" customHeight="1">
      <c r="A49" s="34" t="s">
        <v>183</v>
      </c>
      <c r="B49" s="35" t="s">
        <v>202</v>
      </c>
      <c r="C49" s="36"/>
      <c r="D49" s="36" t="s">
        <v>203</v>
      </c>
      <c r="E49" s="37" t="str">
        <f t="shared" si="1"/>
        <v>042/LL7/DT.05.00/PM/2025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21.0" customHeight="1">
      <c r="A50" s="34" t="s">
        <v>186</v>
      </c>
      <c r="B50" s="35" t="s">
        <v>205</v>
      </c>
      <c r="C50" s="36"/>
      <c r="D50" s="36" t="s">
        <v>206</v>
      </c>
      <c r="E50" s="37" t="str">
        <f t="shared" si="1"/>
        <v>043/LL7/DT.05.00/PM/2025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21.0" customHeight="1">
      <c r="A51" s="34" t="s">
        <v>189</v>
      </c>
      <c r="B51" s="35" t="s">
        <v>208</v>
      </c>
      <c r="C51" s="36"/>
      <c r="D51" s="36" t="s">
        <v>209</v>
      </c>
      <c r="E51" s="37" t="str">
        <f t="shared" si="1"/>
        <v>044/LL7/DT.05.00/PM/2025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21.0" customHeight="1">
      <c r="A52" s="34" t="s">
        <v>192</v>
      </c>
      <c r="B52" s="35" t="s">
        <v>211</v>
      </c>
      <c r="C52" s="36"/>
      <c r="D52" s="36" t="s">
        <v>212</v>
      </c>
      <c r="E52" s="37" t="str">
        <f t="shared" si="1"/>
        <v>045/LL7/DT.05.00/PM/2025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21.0" customHeight="1">
      <c r="A53" s="34" t="s">
        <v>195</v>
      </c>
      <c r="B53" s="35" t="s">
        <v>214</v>
      </c>
      <c r="C53" s="36"/>
      <c r="D53" s="36" t="s">
        <v>215</v>
      </c>
      <c r="E53" s="37" t="str">
        <f t="shared" si="1"/>
        <v>046/LL7/DT.05.00/PM/2025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21.0" customHeight="1">
      <c r="A54" s="34" t="s">
        <v>198</v>
      </c>
      <c r="B54" s="35" t="s">
        <v>217</v>
      </c>
      <c r="C54" s="36"/>
      <c r="D54" s="36" t="s">
        <v>218</v>
      </c>
      <c r="E54" s="37" t="str">
        <f t="shared" si="1"/>
        <v>047/LL7/DT.05.00/PM/2025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21.0" customHeight="1">
      <c r="A55" s="34" t="s">
        <v>201</v>
      </c>
      <c r="B55" s="35" t="s">
        <v>220</v>
      </c>
      <c r="C55" s="36"/>
      <c r="D55" s="36" t="s">
        <v>221</v>
      </c>
      <c r="E55" s="37" t="str">
        <f t="shared" si="1"/>
        <v>048/LL7/DT.05.00/PM/2025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21.0" customHeight="1">
      <c r="A56" s="34" t="s">
        <v>204</v>
      </c>
      <c r="B56" s="35" t="s">
        <v>223</v>
      </c>
      <c r="C56" s="36"/>
      <c r="D56" s="36" t="s">
        <v>224</v>
      </c>
      <c r="E56" s="37" t="str">
        <f t="shared" si="1"/>
        <v>049/LL7/DT.05.00/PM/2025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21.0" customHeight="1">
      <c r="A57" s="34" t="s">
        <v>207</v>
      </c>
      <c r="B57" s="35" t="s">
        <v>226</v>
      </c>
      <c r="C57" s="36"/>
      <c r="D57" s="36" t="s">
        <v>227</v>
      </c>
      <c r="E57" s="37" t="str">
        <f t="shared" si="1"/>
        <v>050/LL7/DT.05.00/PM/2025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21.0" customHeight="1">
      <c r="A58" s="34" t="s">
        <v>210</v>
      </c>
      <c r="B58" s="35" t="s">
        <v>587</v>
      </c>
      <c r="C58" s="36"/>
      <c r="D58" s="36" t="s">
        <v>588</v>
      </c>
      <c r="E58" s="37" t="str">
        <f t="shared" si="1"/>
        <v>051/LL7/DT.05.00/PM/2025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21.0" customHeight="1">
      <c r="A59" s="34" t="s">
        <v>213</v>
      </c>
      <c r="B59" s="35" t="s">
        <v>229</v>
      </c>
      <c r="C59" s="36"/>
      <c r="D59" s="36" t="s">
        <v>230</v>
      </c>
      <c r="E59" s="37" t="str">
        <f t="shared" si="1"/>
        <v>052/LL7/DT.05.00/PM/2025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21.0" customHeight="1">
      <c r="A60" s="34" t="s">
        <v>216</v>
      </c>
      <c r="B60" s="35" t="s">
        <v>232</v>
      </c>
      <c r="C60" s="36"/>
      <c r="D60" s="36" t="s">
        <v>233</v>
      </c>
      <c r="E60" s="37" t="str">
        <f t="shared" si="1"/>
        <v>053/LL7/DT.05.00/PM/2025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21.0" customHeight="1">
      <c r="A61" s="34" t="s">
        <v>219</v>
      </c>
      <c r="B61" s="35" t="s">
        <v>235</v>
      </c>
      <c r="C61" s="36"/>
      <c r="D61" s="36" t="s">
        <v>236</v>
      </c>
      <c r="E61" s="37" t="str">
        <f t="shared" si="1"/>
        <v>054/LL7/DT.05.00/PM/2025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21.0" customHeight="1">
      <c r="A62" s="34" t="s">
        <v>222</v>
      </c>
      <c r="B62" s="35" t="s">
        <v>589</v>
      </c>
      <c r="C62" s="36"/>
      <c r="D62" s="36" t="s">
        <v>590</v>
      </c>
      <c r="E62" s="37" t="str">
        <f t="shared" si="1"/>
        <v>055/LL7/DT.05.00/PM/2025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21.0" customHeight="1">
      <c r="A63" s="34" t="s">
        <v>225</v>
      </c>
      <c r="B63" s="35" t="s">
        <v>241</v>
      </c>
      <c r="C63" s="36"/>
      <c r="D63" s="36" t="s">
        <v>242</v>
      </c>
      <c r="E63" s="37" t="str">
        <f t="shared" si="1"/>
        <v>056/LL7/DT.05.00/PM/2025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21.0" customHeight="1">
      <c r="A64" s="34" t="s">
        <v>228</v>
      </c>
      <c r="B64" s="35" t="s">
        <v>244</v>
      </c>
      <c r="C64" s="36"/>
      <c r="D64" s="36" t="s">
        <v>245</v>
      </c>
      <c r="E64" s="37" t="str">
        <f t="shared" si="1"/>
        <v>057/LL7/DT.05.00/PM/2025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21.0" customHeight="1">
      <c r="A65" s="34" t="s">
        <v>231</v>
      </c>
      <c r="B65" s="35" t="s">
        <v>247</v>
      </c>
      <c r="C65" s="36"/>
      <c r="D65" s="36" t="s">
        <v>248</v>
      </c>
      <c r="E65" s="37" t="str">
        <f t="shared" si="1"/>
        <v>058/LL7/DT.05.00/PM/2025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21.0" customHeight="1">
      <c r="A66" s="34" t="s">
        <v>234</v>
      </c>
      <c r="B66" s="35" t="s">
        <v>250</v>
      </c>
      <c r="C66" s="36"/>
      <c r="D66" s="36" t="s">
        <v>251</v>
      </c>
      <c r="E66" s="37" t="str">
        <f t="shared" si="1"/>
        <v>059/LL7/DT.05.00/PM/2025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21.0" customHeight="1">
      <c r="A67" s="34" t="s">
        <v>237</v>
      </c>
      <c r="B67" s="35" t="s">
        <v>253</v>
      </c>
      <c r="C67" s="36"/>
      <c r="D67" s="36" t="s">
        <v>254</v>
      </c>
      <c r="E67" s="37" t="str">
        <f t="shared" si="1"/>
        <v>060/LL7/DT.05.00/PM/2025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21.0" customHeight="1">
      <c r="A68" s="34" t="s">
        <v>240</v>
      </c>
      <c r="B68" s="35" t="s">
        <v>259</v>
      </c>
      <c r="C68" s="36"/>
      <c r="D68" s="36" t="s">
        <v>260</v>
      </c>
      <c r="E68" s="37" t="str">
        <f t="shared" si="1"/>
        <v>061/LL7/DT.05.00/PM/2025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21.0" customHeight="1">
      <c r="A69" s="34" t="s">
        <v>243</v>
      </c>
      <c r="B69" s="35" t="s">
        <v>265</v>
      </c>
      <c r="C69" s="36"/>
      <c r="D69" s="36" t="s">
        <v>266</v>
      </c>
      <c r="E69" s="37" t="str">
        <f t="shared" si="1"/>
        <v>062/LL7/DT.05.00/PM/2025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21.0" customHeight="1">
      <c r="A70" s="34" t="s">
        <v>246</v>
      </c>
      <c r="B70" s="35" t="s">
        <v>268</v>
      </c>
      <c r="C70" s="36"/>
      <c r="D70" s="36" t="s">
        <v>269</v>
      </c>
      <c r="E70" s="37" t="str">
        <f t="shared" si="1"/>
        <v>063/LL7/DT.05.00/PM/2025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21.0" customHeight="1">
      <c r="A71" s="34" t="s">
        <v>249</v>
      </c>
      <c r="B71" s="35" t="s">
        <v>274</v>
      </c>
      <c r="C71" s="36"/>
      <c r="D71" s="36" t="s">
        <v>275</v>
      </c>
      <c r="E71" s="37" t="str">
        <f t="shared" si="1"/>
        <v>064/LL7/DT.05.00/PM/2025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21.0" customHeight="1">
      <c r="A72" s="34" t="s">
        <v>252</v>
      </c>
      <c r="B72" s="35" t="s">
        <v>277</v>
      </c>
      <c r="C72" s="36"/>
      <c r="D72" s="36" t="s">
        <v>278</v>
      </c>
      <c r="E72" s="37" t="str">
        <f t="shared" si="1"/>
        <v>065/LL7/DT.05.00/PM/2025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21.0" customHeight="1">
      <c r="A73" s="34" t="s">
        <v>255</v>
      </c>
      <c r="B73" s="35" t="s">
        <v>280</v>
      </c>
      <c r="C73" s="36"/>
      <c r="D73" s="36" t="s">
        <v>281</v>
      </c>
      <c r="E73" s="37" t="str">
        <f t="shared" si="1"/>
        <v>066/LL7/DT.05.00/PM/2025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21.0" customHeight="1">
      <c r="A74" s="34" t="s">
        <v>258</v>
      </c>
      <c r="B74" s="35" t="s">
        <v>289</v>
      </c>
      <c r="C74" s="36"/>
      <c r="D74" s="36" t="s">
        <v>290</v>
      </c>
      <c r="E74" s="37" t="str">
        <f t="shared" si="1"/>
        <v>067/LL7/DT.05.00/PM/2025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21.0" customHeight="1">
      <c r="A75" s="34" t="s">
        <v>261</v>
      </c>
      <c r="B75" s="35" t="s">
        <v>295</v>
      </c>
      <c r="C75" s="36"/>
      <c r="D75" s="36" t="s">
        <v>296</v>
      </c>
      <c r="E75" s="37" t="str">
        <f t="shared" si="1"/>
        <v>068/LL7/DT.05.00/PM/2025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21.0" customHeight="1">
      <c r="A76" s="34" t="s">
        <v>264</v>
      </c>
      <c r="B76" s="35" t="s">
        <v>298</v>
      </c>
      <c r="C76" s="36"/>
      <c r="D76" s="36" t="s">
        <v>299</v>
      </c>
      <c r="E76" s="37" t="str">
        <f t="shared" si="1"/>
        <v>069/LL7/DT.05.00/PM/2025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21.0" customHeight="1">
      <c r="A77" s="34" t="s">
        <v>267</v>
      </c>
      <c r="B77" s="35" t="s">
        <v>301</v>
      </c>
      <c r="C77" s="36"/>
      <c r="D77" s="36" t="s">
        <v>302</v>
      </c>
      <c r="E77" s="37" t="str">
        <f t="shared" si="1"/>
        <v>070/LL7/DT.05.00/PM/2025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21.0" customHeight="1">
      <c r="A78" s="34" t="s">
        <v>270</v>
      </c>
      <c r="B78" s="35" t="s">
        <v>307</v>
      </c>
      <c r="C78" s="36"/>
      <c r="D78" s="36" t="s">
        <v>308</v>
      </c>
      <c r="E78" s="37" t="str">
        <f t="shared" si="1"/>
        <v>071/LL7/DT.05.00/PM/2025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21.0" customHeight="1">
      <c r="A79" s="34" t="s">
        <v>273</v>
      </c>
      <c r="B79" s="35" t="s">
        <v>310</v>
      </c>
      <c r="C79" s="36"/>
      <c r="D79" s="36" t="s">
        <v>311</v>
      </c>
      <c r="E79" s="37" t="str">
        <f t="shared" si="1"/>
        <v>072/LL7/DT.05.00/PM/2025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21.0" customHeight="1">
      <c r="A80" s="34" t="s">
        <v>276</v>
      </c>
      <c r="B80" s="35" t="s">
        <v>313</v>
      </c>
      <c r="C80" s="36"/>
      <c r="D80" s="36" t="s">
        <v>314</v>
      </c>
      <c r="E80" s="37" t="str">
        <f t="shared" si="1"/>
        <v>073/LL7/DT.05.00/PM/2025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21.0" customHeight="1">
      <c r="A81" s="34" t="s">
        <v>279</v>
      </c>
      <c r="B81" s="35" t="s">
        <v>319</v>
      </c>
      <c r="C81" s="36"/>
      <c r="D81" s="36" t="s">
        <v>320</v>
      </c>
      <c r="E81" s="37" t="str">
        <f t="shared" si="1"/>
        <v>074/LL7/DT.05.00/PM/2025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21.0" customHeight="1">
      <c r="A82" s="34" t="s">
        <v>282</v>
      </c>
      <c r="B82" s="35" t="s">
        <v>322</v>
      </c>
      <c r="C82" s="36"/>
      <c r="D82" s="36" t="s">
        <v>323</v>
      </c>
      <c r="E82" s="37" t="str">
        <f t="shared" si="1"/>
        <v>075/LL7/DT.05.00/PM/2025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21.0" customHeight="1">
      <c r="A83" s="34" t="s">
        <v>285</v>
      </c>
      <c r="B83" s="35" t="s">
        <v>325</v>
      </c>
      <c r="C83" s="36"/>
      <c r="D83" s="36" t="s">
        <v>326</v>
      </c>
      <c r="E83" s="37" t="str">
        <f t="shared" si="1"/>
        <v>076/LL7/DT.05.00/PM/2025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21.0" customHeight="1">
      <c r="A84" s="34" t="s">
        <v>288</v>
      </c>
      <c r="B84" s="35" t="s">
        <v>337</v>
      </c>
      <c r="C84" s="36"/>
      <c r="D84" s="36" t="s">
        <v>338</v>
      </c>
      <c r="E84" s="37" t="str">
        <f t="shared" si="1"/>
        <v>077/LL7/DT.05.00/PM/2025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21.0" customHeight="1">
      <c r="A85" s="34" t="s">
        <v>291</v>
      </c>
      <c r="B85" s="35" t="s">
        <v>343</v>
      </c>
      <c r="C85" s="36"/>
      <c r="D85" s="36" t="s">
        <v>344</v>
      </c>
      <c r="E85" s="37" t="str">
        <f t="shared" si="1"/>
        <v>078/LL7/DT.05.00/PM/2025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21.0" customHeight="1">
      <c r="A86" s="34" t="s">
        <v>294</v>
      </c>
      <c r="B86" s="35" t="s">
        <v>346</v>
      </c>
      <c r="C86" s="36"/>
      <c r="D86" s="36" t="s">
        <v>347</v>
      </c>
      <c r="E86" s="37" t="str">
        <f t="shared" si="1"/>
        <v>079/LL7/DT.05.00/PM/2025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21.0" customHeight="1">
      <c r="A87" s="34" t="s">
        <v>297</v>
      </c>
      <c r="B87" s="35" t="s">
        <v>349</v>
      </c>
      <c r="C87" s="36"/>
      <c r="D87" s="36" t="s">
        <v>350</v>
      </c>
      <c r="E87" s="37" t="str">
        <f t="shared" si="1"/>
        <v>080/LL7/DT.05.00/PM/2025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21.0" customHeight="1">
      <c r="A88" s="34" t="s">
        <v>300</v>
      </c>
      <c r="B88" s="35" t="s">
        <v>352</v>
      </c>
      <c r="C88" s="36"/>
      <c r="D88" s="36" t="s">
        <v>353</v>
      </c>
      <c r="E88" s="37" t="str">
        <f t="shared" si="1"/>
        <v>081/LL7/DT.05.00/PM/2025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21.0" customHeight="1">
      <c r="A89" s="34" t="s">
        <v>303</v>
      </c>
      <c r="B89" s="35" t="s">
        <v>355</v>
      </c>
      <c r="C89" s="36"/>
      <c r="D89" s="36" t="s">
        <v>356</v>
      </c>
      <c r="E89" s="37" t="str">
        <f t="shared" si="1"/>
        <v>082/LL7/DT.05.00/PM/2025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21.0" customHeight="1">
      <c r="A90" s="34" t="s">
        <v>306</v>
      </c>
      <c r="B90" s="35" t="s">
        <v>361</v>
      </c>
      <c r="C90" s="36"/>
      <c r="D90" s="36" t="s">
        <v>362</v>
      </c>
      <c r="E90" s="37" t="str">
        <f t="shared" si="1"/>
        <v>083/LL7/DT.05.00/PM/2025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21.0" customHeight="1">
      <c r="A91" s="34" t="s">
        <v>309</v>
      </c>
      <c r="B91" s="35" t="s">
        <v>364</v>
      </c>
      <c r="C91" s="36"/>
      <c r="D91" s="36" t="s">
        <v>365</v>
      </c>
      <c r="E91" s="37" t="str">
        <f t="shared" si="1"/>
        <v>084/LL7/DT.05.00/PM/2025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21.0" customHeight="1">
      <c r="A92" s="34" t="s">
        <v>312</v>
      </c>
      <c r="B92" s="35" t="s">
        <v>367</v>
      </c>
      <c r="C92" s="36"/>
      <c r="D92" s="36" t="s">
        <v>368</v>
      </c>
      <c r="E92" s="37" t="str">
        <f t="shared" si="1"/>
        <v>085/LL7/DT.05.00/PM/2025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21.0" customHeight="1">
      <c r="A93" s="34" t="s">
        <v>315</v>
      </c>
      <c r="B93" s="35" t="s">
        <v>379</v>
      </c>
      <c r="C93" s="36"/>
      <c r="D93" s="36" t="s">
        <v>380</v>
      </c>
      <c r="E93" s="37" t="str">
        <f t="shared" si="1"/>
        <v>086/LL7/DT.05.00/PM/2025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21.0" customHeight="1">
      <c r="A94" s="34" t="s">
        <v>318</v>
      </c>
      <c r="B94" s="35" t="s">
        <v>385</v>
      </c>
      <c r="C94" s="36"/>
      <c r="D94" s="36" t="s">
        <v>386</v>
      </c>
      <c r="E94" s="37" t="str">
        <f t="shared" si="1"/>
        <v>087/LL7/DT.05.00/PM/2025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21.0" customHeight="1">
      <c r="A95" s="34" t="s">
        <v>321</v>
      </c>
      <c r="B95" s="35" t="s">
        <v>388</v>
      </c>
      <c r="C95" s="36"/>
      <c r="D95" s="36" t="s">
        <v>389</v>
      </c>
      <c r="E95" s="37" t="str">
        <f t="shared" si="1"/>
        <v>088/LL7/DT.05.00/PM/2025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21.0" customHeight="1">
      <c r="A96" s="34" t="s">
        <v>324</v>
      </c>
      <c r="B96" s="35" t="s">
        <v>394</v>
      </c>
      <c r="C96" s="36"/>
      <c r="D96" s="36" t="s">
        <v>395</v>
      </c>
      <c r="E96" s="37" t="str">
        <f t="shared" si="1"/>
        <v>089/LL7/DT.05.00/PM/2025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21.0" customHeight="1">
      <c r="A97" s="34" t="s">
        <v>327</v>
      </c>
      <c r="B97" s="35" t="s">
        <v>591</v>
      </c>
      <c r="C97" s="36"/>
      <c r="D97" s="36" t="s">
        <v>592</v>
      </c>
      <c r="E97" s="37" t="str">
        <f t="shared" si="1"/>
        <v>090/LL7/DT.05.00/PM/2025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21.0" customHeight="1">
      <c r="A98" s="34" t="s">
        <v>330</v>
      </c>
      <c r="B98" s="35" t="s">
        <v>400</v>
      </c>
      <c r="C98" s="36"/>
      <c r="D98" s="36" t="s">
        <v>401</v>
      </c>
      <c r="E98" s="37" t="str">
        <f t="shared" si="1"/>
        <v>091/LL7/DT.05.00/PM/2025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21.0" customHeight="1">
      <c r="A99" s="34" t="s">
        <v>333</v>
      </c>
      <c r="B99" s="35" t="s">
        <v>403</v>
      </c>
      <c r="C99" s="36"/>
      <c r="D99" s="36" t="s">
        <v>404</v>
      </c>
      <c r="E99" s="37" t="str">
        <f t="shared" si="1"/>
        <v>092/LL7/DT.05.00/PM/2025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21.0" customHeight="1">
      <c r="A100" s="34" t="s">
        <v>336</v>
      </c>
      <c r="B100" s="35" t="s">
        <v>415</v>
      </c>
      <c r="C100" s="36"/>
      <c r="D100" s="36" t="s">
        <v>416</v>
      </c>
      <c r="E100" s="37" t="str">
        <f t="shared" si="1"/>
        <v>093/LL7/DT.05.00/PM/2025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21.0" customHeight="1">
      <c r="A101" s="34" t="s">
        <v>339</v>
      </c>
      <c r="B101" s="35" t="s">
        <v>421</v>
      </c>
      <c r="C101" s="36"/>
      <c r="D101" s="36" t="s">
        <v>422</v>
      </c>
      <c r="E101" s="37" t="str">
        <f t="shared" si="1"/>
        <v>094/LL7/DT.05.00/PM/2025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21.0" customHeight="1">
      <c r="A102" s="34" t="s">
        <v>342</v>
      </c>
      <c r="B102" s="35" t="s">
        <v>427</v>
      </c>
      <c r="C102" s="36"/>
      <c r="D102" s="36" t="s">
        <v>428</v>
      </c>
      <c r="E102" s="37" t="str">
        <f t="shared" si="1"/>
        <v>095/LL7/DT.05.00/PM/2025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21.0" customHeight="1">
      <c r="A103" s="34" t="s">
        <v>345</v>
      </c>
      <c r="B103" s="35" t="s">
        <v>433</v>
      </c>
      <c r="C103" s="36"/>
      <c r="D103" s="36" t="s">
        <v>434</v>
      </c>
      <c r="E103" s="37" t="str">
        <f t="shared" si="1"/>
        <v>096/LL7/DT.05.00/PM/2025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21.0" customHeight="1">
      <c r="A104" s="34" t="s">
        <v>348</v>
      </c>
      <c r="B104" s="35" t="s">
        <v>439</v>
      </c>
      <c r="C104" s="36"/>
      <c r="D104" s="36" t="s">
        <v>440</v>
      </c>
      <c r="E104" s="37" t="str">
        <f t="shared" si="1"/>
        <v>097/LL7/DT.05.00/PM/2025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21.0" customHeight="1">
      <c r="A105" s="34" t="s">
        <v>351</v>
      </c>
      <c r="B105" s="35" t="s">
        <v>445</v>
      </c>
      <c r="C105" s="36"/>
      <c r="D105" s="36" t="s">
        <v>446</v>
      </c>
      <c r="E105" s="37" t="str">
        <f t="shared" si="1"/>
        <v>098/LL7/DT.05.00/PM/2025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21.0" customHeight="1">
      <c r="A106" s="34" t="s">
        <v>354</v>
      </c>
      <c r="B106" s="35" t="s">
        <v>593</v>
      </c>
      <c r="C106" s="36"/>
      <c r="D106" s="36" t="s">
        <v>594</v>
      </c>
      <c r="E106" s="37" t="str">
        <f t="shared" si="1"/>
        <v>099/LL7/DT.05.00/PM/2025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21.0" customHeight="1">
      <c r="A107" s="34" t="s">
        <v>357</v>
      </c>
      <c r="B107" s="35" t="s">
        <v>457</v>
      </c>
      <c r="C107" s="36"/>
      <c r="D107" s="36" t="s">
        <v>458</v>
      </c>
      <c r="E107" s="37" t="str">
        <f t="shared" si="1"/>
        <v>100/LL7/DT.05.00/PM/2025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21.0" customHeight="1">
      <c r="A108" s="34" t="s">
        <v>360</v>
      </c>
      <c r="B108" s="35" t="s">
        <v>463</v>
      </c>
      <c r="C108" s="36"/>
      <c r="D108" s="36" t="s">
        <v>464</v>
      </c>
      <c r="E108" s="37" t="str">
        <f t="shared" si="1"/>
        <v>101/LL7/DT.05.00/PM/2025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21.0" customHeight="1">
      <c r="A109" s="34" t="s">
        <v>363</v>
      </c>
      <c r="B109" s="35" t="s">
        <v>469</v>
      </c>
      <c r="C109" s="36"/>
      <c r="D109" s="36" t="s">
        <v>470</v>
      </c>
      <c r="E109" s="37" t="str">
        <f t="shared" si="1"/>
        <v>102/LL7/DT.05.00/PM/2025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21.0" customHeight="1">
      <c r="A110" s="34" t="s">
        <v>366</v>
      </c>
      <c r="B110" s="35" t="s">
        <v>475</v>
      </c>
      <c r="C110" s="36"/>
      <c r="D110" s="36" t="s">
        <v>476</v>
      </c>
      <c r="E110" s="37" t="str">
        <f t="shared" si="1"/>
        <v>103/LL7/DT.05.00/PM/2025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21.0" customHeight="1">
      <c r="A111" s="34" t="s">
        <v>369</v>
      </c>
      <c r="B111" s="35" t="s">
        <v>481</v>
      </c>
      <c r="C111" s="36"/>
      <c r="D111" s="36" t="s">
        <v>482</v>
      </c>
      <c r="E111" s="37" t="str">
        <f t="shared" si="1"/>
        <v>104/LL7/DT.05.00/PM/2025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21.0" customHeight="1">
      <c r="A112" s="34" t="s">
        <v>372</v>
      </c>
      <c r="B112" s="35" t="s">
        <v>484</v>
      </c>
      <c r="C112" s="36"/>
      <c r="D112" s="36" t="s">
        <v>485</v>
      </c>
      <c r="E112" s="37" t="str">
        <f t="shared" si="1"/>
        <v>105/LL7/DT.05.00/PM/2025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21.0" customHeight="1">
      <c r="A113" s="34" t="s">
        <v>375</v>
      </c>
      <c r="B113" s="35" t="s">
        <v>487</v>
      </c>
      <c r="C113" s="36"/>
      <c r="D113" s="36" t="s">
        <v>488</v>
      </c>
      <c r="E113" s="37" t="str">
        <f t="shared" si="1"/>
        <v>106/LL7/DT.05.00/PM/2025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21.0" customHeight="1">
      <c r="A114" s="34" t="s">
        <v>378</v>
      </c>
      <c r="B114" s="35" t="s">
        <v>496</v>
      </c>
      <c r="C114" s="36"/>
      <c r="D114" s="36" t="s">
        <v>497</v>
      </c>
      <c r="E114" s="37" t="str">
        <f t="shared" si="1"/>
        <v>107/LL7/DT.05.00/PM/2025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21.0" customHeight="1">
      <c r="A115" s="34" t="s">
        <v>381</v>
      </c>
      <c r="B115" s="35" t="s">
        <v>499</v>
      </c>
      <c r="C115" s="36"/>
      <c r="D115" s="36" t="s">
        <v>500</v>
      </c>
      <c r="E115" s="37" t="str">
        <f t="shared" si="1"/>
        <v>108/LL7/DT.05.00/PM/2025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21.0" customHeight="1">
      <c r="A116" s="34" t="s">
        <v>384</v>
      </c>
      <c r="B116" s="35" t="s">
        <v>505</v>
      </c>
      <c r="C116" s="36"/>
      <c r="D116" s="36" t="s">
        <v>506</v>
      </c>
      <c r="E116" s="37" t="str">
        <f t="shared" si="1"/>
        <v>109/LL7/DT.05.00/PM/2025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21.0" customHeight="1">
      <c r="A117" s="34" t="s">
        <v>387</v>
      </c>
      <c r="B117" s="35" t="s">
        <v>508</v>
      </c>
      <c r="C117" s="36"/>
      <c r="D117" s="36" t="s">
        <v>509</v>
      </c>
      <c r="E117" s="37" t="str">
        <f t="shared" si="1"/>
        <v>110/LL7/DT.05.00/PM/2025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21.0" customHeight="1">
      <c r="A118" s="34" t="s">
        <v>390</v>
      </c>
      <c r="B118" s="35" t="s">
        <v>517</v>
      </c>
      <c r="C118" s="36"/>
      <c r="D118" s="36" t="s">
        <v>518</v>
      </c>
      <c r="E118" s="37" t="str">
        <f t="shared" si="1"/>
        <v>111/LL7/DT.05.00/PM/2025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21.0" customHeight="1">
      <c r="A119" s="34" t="s">
        <v>393</v>
      </c>
      <c r="B119" s="35" t="s">
        <v>523</v>
      </c>
      <c r="C119" s="36"/>
      <c r="D119" s="36" t="s">
        <v>524</v>
      </c>
      <c r="E119" s="37" t="str">
        <f t="shared" si="1"/>
        <v>112/LL7/DT.05.00/PM/2025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21.0" customHeight="1">
      <c r="A120" s="34" t="s">
        <v>396</v>
      </c>
      <c r="B120" s="35" t="s">
        <v>529</v>
      </c>
      <c r="C120" s="36"/>
      <c r="D120" s="36" t="s">
        <v>530</v>
      </c>
      <c r="E120" s="37" t="str">
        <f t="shared" si="1"/>
        <v>113/LL7/DT.05.00/PM/2025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21.0" customHeight="1">
      <c r="A121" s="34" t="s">
        <v>399</v>
      </c>
      <c r="B121" s="35" t="s">
        <v>532</v>
      </c>
      <c r="C121" s="36"/>
      <c r="D121" s="36" t="s">
        <v>533</v>
      </c>
      <c r="E121" s="37" t="str">
        <f t="shared" si="1"/>
        <v>114/LL7/DT.05.00/PM/2025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21.0" customHeight="1">
      <c r="A122" s="34" t="s">
        <v>402</v>
      </c>
      <c r="B122" s="35" t="s">
        <v>535</v>
      </c>
      <c r="C122" s="36"/>
      <c r="D122" s="36" t="s">
        <v>536</v>
      </c>
      <c r="E122" s="37" t="str">
        <f t="shared" si="1"/>
        <v>115/LL7/DT.05.00/PM/2025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21.0" customHeight="1">
      <c r="A123" s="34" t="s">
        <v>405</v>
      </c>
      <c r="B123" s="35" t="s">
        <v>538</v>
      </c>
      <c r="C123" s="36"/>
      <c r="D123" s="36" t="s">
        <v>539</v>
      </c>
      <c r="E123" s="37" t="str">
        <f t="shared" si="1"/>
        <v>116/LL7/DT.05.00/PM/2025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21.0" customHeight="1">
      <c r="A124" s="34" t="s">
        <v>408</v>
      </c>
      <c r="B124" s="35" t="s">
        <v>595</v>
      </c>
      <c r="C124" s="36"/>
      <c r="D124" s="36" t="s">
        <v>596</v>
      </c>
      <c r="E124" s="37" t="str">
        <f t="shared" si="1"/>
        <v>117/LL7/DT.05.00/PM/2025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21.0" customHeight="1">
      <c r="A125" s="34" t="s">
        <v>411</v>
      </c>
      <c r="B125" s="35" t="s">
        <v>597</v>
      </c>
      <c r="C125" s="36"/>
      <c r="D125" s="36" t="s">
        <v>598</v>
      </c>
      <c r="E125" s="37" t="str">
        <f t="shared" si="1"/>
        <v>118/LL7/DT.05.00/PM/2025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21.0" customHeight="1">
      <c r="A126" s="34" t="s">
        <v>414</v>
      </c>
      <c r="B126" s="35" t="s">
        <v>568</v>
      </c>
      <c r="C126" s="36"/>
      <c r="D126" s="36" t="s">
        <v>569</v>
      </c>
      <c r="E126" s="37" t="str">
        <f t="shared" si="1"/>
        <v>119/LL7/DT.05.00/PM/2025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2">
    <mergeCell ref="A1:E1"/>
    <mergeCell ref="A2:E2"/>
  </mergeCells>
  <hyperlinks>
    <hyperlink display="02. KONTRAK PELAKSANAAN PROGRAM PENGABDIAN MASYARAKAT TA 2025" location="'02. Pengabdian Masyarakat'!A1" ref="A1"/>
    <hyperlink display="Kembali ke Menu Utama" location="'DirJen RISBANG - LLDIKTI7'!A1" ref="G4"/>
  </hyperlink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43"/>
    <col hidden="1" min="3" max="3" width="14.43"/>
    <col customWidth="1" min="4" max="4" width="41.43"/>
    <col customWidth="1" min="5" max="5" width="42.14"/>
    <col customWidth="1" min="7" max="7" width="25.86"/>
  </cols>
  <sheetData>
    <row r="1">
      <c r="A1" s="45" t="s">
        <v>21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40"/>
      <c r="B3" s="40"/>
      <c r="C3" s="40"/>
      <c r="D3" s="40"/>
      <c r="E3" s="46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>
      <c r="A4" s="47" t="s">
        <v>599</v>
      </c>
      <c r="B4" s="41"/>
      <c r="C4" s="43" t="s">
        <v>5</v>
      </c>
      <c r="D4" s="44"/>
      <c r="E4" s="46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>
      <c r="A5" s="33" t="s">
        <v>56</v>
      </c>
      <c r="B5" s="33" t="s">
        <v>57</v>
      </c>
      <c r="C5" s="33" t="s">
        <v>57</v>
      </c>
      <c r="D5" s="33" t="s">
        <v>58</v>
      </c>
      <c r="E5" s="33" t="s">
        <v>59</v>
      </c>
    </row>
    <row r="6">
      <c r="A6" s="34" t="s">
        <v>60</v>
      </c>
      <c r="B6" s="35">
        <v>71002.0</v>
      </c>
      <c r="C6" s="36" t="s">
        <v>600</v>
      </c>
      <c r="D6" s="36" t="str">
        <f t="shared" ref="D6:D21" si="1">mid(C6,7,len(C6)-6)</f>
        <v>
Universitas Kristen
Petra</v>
      </c>
      <c r="E6" s="37" t="str">
        <f t="shared" ref="E6:E21" si="2">A6&amp;"/LL7/DT.05.00/HR-PROTOTIPE/2025"</f>
        <v>001/LL7/DT.05.00/HR-PROTOTIPE/2025</v>
      </c>
    </row>
    <row r="7">
      <c r="A7" s="35" t="s">
        <v>63</v>
      </c>
      <c r="B7" s="35">
        <v>71003.0</v>
      </c>
      <c r="C7" s="36" t="s">
        <v>601</v>
      </c>
      <c r="D7" s="36" t="str">
        <f t="shared" si="1"/>
        <v>
Universitas Katolik Widya Mandala Surabaya</v>
      </c>
      <c r="E7" s="37" t="str">
        <f t="shared" si="2"/>
        <v>002/LL7/DT.05.00/HR-PROTOTIPE/2025</v>
      </c>
    </row>
    <row r="8">
      <c r="A8" s="35" t="s">
        <v>66</v>
      </c>
      <c r="B8" s="35">
        <v>71011.0</v>
      </c>
      <c r="C8" s="36" t="s">
        <v>602</v>
      </c>
      <c r="D8" s="36" t="str">
        <f t="shared" si="1"/>
        <v>
Universitas Wijaya
Putra</v>
      </c>
      <c r="E8" s="37" t="str">
        <f t="shared" si="2"/>
        <v>003/LL7/DT.05.00/HR-PROTOTIPE/2025</v>
      </c>
    </row>
    <row r="9">
      <c r="A9" s="35" t="s">
        <v>69</v>
      </c>
      <c r="B9" s="35">
        <v>71024.0</v>
      </c>
      <c r="C9" s="36" t="s">
        <v>603</v>
      </c>
      <c r="D9" s="36" t="str">
        <f t="shared" si="1"/>
        <v>
Universitas
Muhammadiyah Malang</v>
      </c>
      <c r="E9" s="37" t="str">
        <f t="shared" si="2"/>
        <v>004/LL7/DT.05.00/HR-PROTOTIPE/2025</v>
      </c>
    </row>
    <row r="10">
      <c r="A10" s="35" t="s">
        <v>72</v>
      </c>
      <c r="B10" s="35">
        <v>71027.0</v>
      </c>
      <c r="C10" s="36" t="s">
        <v>604</v>
      </c>
      <c r="D10" s="36" t="str">
        <f t="shared" si="1"/>
        <v>
Universitas Islam
Malang</v>
      </c>
      <c r="E10" s="37" t="str">
        <f t="shared" si="2"/>
        <v>005/LL7/DT.05.00/HR-PROTOTIPE/2025</v>
      </c>
    </row>
    <row r="11">
      <c r="A11" s="35" t="s">
        <v>75</v>
      </c>
      <c r="B11" s="35">
        <v>71030.0</v>
      </c>
      <c r="C11" s="36" t="s">
        <v>605</v>
      </c>
      <c r="D11" s="36" t="str">
        <f t="shared" si="1"/>
        <v>
Universitas Widya
Gama</v>
      </c>
      <c r="E11" s="37" t="str">
        <f t="shared" si="2"/>
        <v>006/LL7/DT.05.00/HR-PROTOTIPE/2025</v>
      </c>
    </row>
    <row r="12">
      <c r="A12" s="35" t="s">
        <v>78</v>
      </c>
      <c r="B12" s="35">
        <v>71032.0</v>
      </c>
      <c r="C12" s="36" t="s">
        <v>606</v>
      </c>
      <c r="D12" s="36" t="str">
        <f t="shared" si="1"/>
        <v>
Universitas
Muhammadiyah Jember</v>
      </c>
      <c r="E12" s="37" t="str">
        <f t="shared" si="2"/>
        <v>007/LL7/DT.05.00/HR-PROTOTIPE/2025</v>
      </c>
    </row>
    <row r="13">
      <c r="A13" s="35" t="s">
        <v>81</v>
      </c>
      <c r="B13" s="35">
        <v>71042.0</v>
      </c>
      <c r="C13" s="36" t="s">
        <v>607</v>
      </c>
      <c r="D13" s="36" t="str">
        <f t="shared" si="1"/>
        <v>
Universitas Merdeka
Madiun</v>
      </c>
      <c r="E13" s="37" t="str">
        <f t="shared" si="2"/>
        <v>008/LL7/DT.05.00/HR-PROTOTIPE/2025</v>
      </c>
    </row>
    <row r="14">
      <c r="A14" s="35" t="s">
        <v>84</v>
      </c>
      <c r="B14" s="35">
        <v>71048.0</v>
      </c>
      <c r="C14" s="36" t="s">
        <v>608</v>
      </c>
      <c r="D14" s="36" t="str">
        <f t="shared" si="1"/>
        <v>
Universitas Madura</v>
      </c>
      <c r="E14" s="37" t="str">
        <f t="shared" si="2"/>
        <v>009/LL7/DT.05.00/HR-PROTOTIPE/2025</v>
      </c>
    </row>
    <row r="15">
      <c r="A15" s="35" t="s">
        <v>87</v>
      </c>
      <c r="B15" s="35">
        <v>71049.0</v>
      </c>
      <c r="C15" s="36" t="s">
        <v>609</v>
      </c>
      <c r="D15" s="36" t="str">
        <f t="shared" si="1"/>
        <v>
Universitas PGRI  Adi
Buana</v>
      </c>
      <c r="E15" s="37" t="str">
        <f t="shared" si="2"/>
        <v>010/LL7/DT.05.00/HR-PROTOTIPE/2025</v>
      </c>
    </row>
    <row r="16">
      <c r="A16" s="35" t="s">
        <v>90</v>
      </c>
      <c r="B16" s="35">
        <v>71060.0</v>
      </c>
      <c r="C16" s="36" t="s">
        <v>610</v>
      </c>
      <c r="D16" s="36" t="str">
        <f t="shared" si="1"/>
        <v>
Universitas Muhammadiyah Sidoarjo</v>
      </c>
      <c r="E16" s="37" t="str">
        <f t="shared" si="2"/>
        <v>011/LL7/DT.05.00/HR-PROTOTIPE/2025</v>
      </c>
    </row>
    <row r="17">
      <c r="A17" s="35" t="s">
        <v>93</v>
      </c>
      <c r="B17" s="35">
        <v>71072.0</v>
      </c>
      <c r="C17" s="36" t="s">
        <v>611</v>
      </c>
      <c r="D17" s="36" t="str">
        <f t="shared" si="1"/>
        <v>
Universitas Nusantara
PGRI  Kediri</v>
      </c>
      <c r="E17" s="37" t="str">
        <f t="shared" si="2"/>
        <v>012/LL7/DT.05.00/HR-PROTOTIPE/2025</v>
      </c>
    </row>
    <row r="18">
      <c r="A18" s="35" t="s">
        <v>96</v>
      </c>
      <c r="B18" s="35">
        <v>71074.0</v>
      </c>
      <c r="C18" s="36" t="s">
        <v>612</v>
      </c>
      <c r="D18" s="36" t="str">
        <f t="shared" si="1"/>
        <v>
Universitas  Ma Chung</v>
      </c>
      <c r="E18" s="37" t="str">
        <f t="shared" si="2"/>
        <v>013/LL7/DT.05.00/HR-PROTOTIPE/2025</v>
      </c>
    </row>
    <row r="19">
      <c r="A19" s="35" t="s">
        <v>99</v>
      </c>
      <c r="B19" s="35">
        <v>71075.0</v>
      </c>
      <c r="C19" s="36" t="s">
        <v>613</v>
      </c>
      <c r="D19" s="36" t="str">
        <f t="shared" si="1"/>
        <v>
Universitas PGRI Banyuwangi</v>
      </c>
      <c r="E19" s="37" t="str">
        <f t="shared" si="2"/>
        <v>014/LL7/DT.05.00/HR-PROTOTIPE/2025</v>
      </c>
    </row>
    <row r="20">
      <c r="A20" s="35" t="s">
        <v>102</v>
      </c>
      <c r="B20" s="35">
        <v>71080.0</v>
      </c>
      <c r="C20" s="36" t="s">
        <v>614</v>
      </c>
      <c r="D20" s="36" t="str">
        <f t="shared" si="1"/>
        <v>
Universitas Hasyim Asy'ari Tebuireng Jombang</v>
      </c>
      <c r="E20" s="37" t="str">
        <f t="shared" si="2"/>
        <v>015/LL7/DT.05.00/HR-PROTOTIPE/2025</v>
      </c>
    </row>
    <row r="21">
      <c r="A21" s="35" t="s">
        <v>105</v>
      </c>
      <c r="B21" s="35">
        <v>71088.0</v>
      </c>
      <c r="C21" s="36" t="s">
        <v>615</v>
      </c>
      <c r="D21" s="36" t="str">
        <f t="shared" si="1"/>
        <v>
Universitas Nahdlatul
Ulama Sunan Giri</v>
      </c>
      <c r="E21" s="37" t="str">
        <f t="shared" si="2"/>
        <v>016/LL7/DT.05.00/HR-PROTOTIPE/2025</v>
      </c>
    </row>
    <row r="22">
      <c r="A22" s="48"/>
      <c r="B22" s="48"/>
    </row>
    <row r="23">
      <c r="A23" s="48"/>
      <c r="B23" s="48"/>
    </row>
    <row r="24">
      <c r="A24" s="48"/>
      <c r="B24" s="48"/>
    </row>
    <row r="25">
      <c r="A25" s="48"/>
      <c r="B25" s="48"/>
    </row>
    <row r="26">
      <c r="A26" s="48"/>
      <c r="B26" s="48"/>
    </row>
    <row r="27">
      <c r="A27" s="48"/>
      <c r="B27" s="48"/>
    </row>
    <row r="28">
      <c r="A28" s="48"/>
      <c r="B28" s="48"/>
    </row>
    <row r="29">
      <c r="A29" s="48"/>
      <c r="B29" s="48"/>
    </row>
    <row r="30">
      <c r="A30" s="48"/>
      <c r="B30" s="48"/>
    </row>
    <row r="31">
      <c r="A31" s="48"/>
      <c r="B31" s="48"/>
    </row>
    <row r="32">
      <c r="A32" s="48"/>
      <c r="B32" s="48"/>
    </row>
    <row r="33">
      <c r="A33" s="48"/>
      <c r="B33" s="48"/>
    </row>
    <row r="34">
      <c r="A34" s="48"/>
      <c r="B34" s="48"/>
    </row>
    <row r="35">
      <c r="A35" s="48"/>
      <c r="B35" s="48"/>
    </row>
    <row r="36">
      <c r="A36" s="48"/>
      <c r="B36" s="48"/>
    </row>
    <row r="37">
      <c r="A37" s="48"/>
      <c r="B37" s="48"/>
    </row>
    <row r="38">
      <c r="A38" s="48"/>
      <c r="B38" s="48"/>
    </row>
    <row r="39">
      <c r="A39" s="48"/>
      <c r="B39" s="48"/>
    </row>
    <row r="40">
      <c r="A40" s="48"/>
      <c r="B40" s="48"/>
    </row>
    <row r="41">
      <c r="A41" s="48"/>
      <c r="B41" s="48"/>
    </row>
    <row r="42">
      <c r="A42" s="48"/>
      <c r="B42" s="48"/>
    </row>
    <row r="43">
      <c r="A43" s="48"/>
      <c r="B43" s="48"/>
    </row>
    <row r="44">
      <c r="A44" s="48"/>
      <c r="B44" s="48"/>
    </row>
    <row r="45">
      <c r="A45" s="48"/>
      <c r="B45" s="48"/>
    </row>
    <row r="46">
      <c r="A46" s="48"/>
      <c r="B46" s="48"/>
    </row>
    <row r="47">
      <c r="A47" s="48"/>
      <c r="B47" s="48"/>
    </row>
    <row r="48">
      <c r="A48" s="48"/>
      <c r="B48" s="48"/>
    </row>
    <row r="49">
      <c r="A49" s="48"/>
      <c r="B49" s="48"/>
    </row>
    <row r="50">
      <c r="A50" s="48"/>
      <c r="B50" s="48"/>
    </row>
    <row r="51">
      <c r="A51" s="48"/>
      <c r="B51" s="48"/>
    </row>
    <row r="52">
      <c r="A52" s="48"/>
      <c r="B52" s="48"/>
    </row>
    <row r="53">
      <c r="A53" s="48"/>
      <c r="B53" s="48"/>
    </row>
    <row r="54">
      <c r="A54" s="48"/>
      <c r="B54" s="48"/>
    </row>
    <row r="55">
      <c r="A55" s="48"/>
      <c r="B55" s="48"/>
    </row>
    <row r="56">
      <c r="A56" s="48"/>
      <c r="B56" s="48"/>
    </row>
    <row r="57">
      <c r="A57" s="48"/>
      <c r="B57" s="48"/>
    </row>
    <row r="58">
      <c r="A58" s="48"/>
      <c r="B58" s="48"/>
    </row>
    <row r="59">
      <c r="A59" s="48"/>
      <c r="B59" s="48"/>
    </row>
    <row r="60">
      <c r="A60" s="48"/>
      <c r="B60" s="48"/>
    </row>
    <row r="61">
      <c r="A61" s="48"/>
      <c r="B61" s="48"/>
    </row>
    <row r="62">
      <c r="A62" s="48"/>
      <c r="B62" s="48"/>
    </row>
    <row r="63">
      <c r="A63" s="48"/>
      <c r="B63" s="48"/>
    </row>
    <row r="64">
      <c r="A64" s="48"/>
      <c r="B64" s="48"/>
    </row>
    <row r="65">
      <c r="A65" s="48"/>
      <c r="B65" s="48"/>
    </row>
    <row r="66">
      <c r="A66" s="48"/>
      <c r="B66" s="48"/>
    </row>
    <row r="67">
      <c r="A67" s="48"/>
      <c r="B67" s="48"/>
    </row>
    <row r="68">
      <c r="A68" s="48"/>
      <c r="B68" s="48"/>
    </row>
    <row r="69">
      <c r="A69" s="48"/>
      <c r="B69" s="48"/>
    </row>
    <row r="70">
      <c r="A70" s="48"/>
      <c r="B70" s="48"/>
    </row>
    <row r="71">
      <c r="A71" s="48"/>
      <c r="B71" s="48"/>
    </row>
    <row r="72">
      <c r="A72" s="48"/>
      <c r="B72" s="48"/>
    </row>
    <row r="73">
      <c r="A73" s="48"/>
      <c r="B73" s="48"/>
    </row>
    <row r="74">
      <c r="A74" s="48"/>
      <c r="B74" s="48"/>
    </row>
    <row r="75">
      <c r="A75" s="48"/>
      <c r="B75" s="48"/>
    </row>
    <row r="76">
      <c r="A76" s="48"/>
      <c r="B76" s="48"/>
    </row>
    <row r="77">
      <c r="A77" s="48"/>
      <c r="B77" s="48"/>
    </row>
    <row r="78">
      <c r="A78" s="48"/>
      <c r="B78" s="48"/>
    </row>
    <row r="79">
      <c r="A79" s="48"/>
      <c r="B79" s="48"/>
    </row>
    <row r="80">
      <c r="A80" s="48"/>
      <c r="B80" s="48"/>
    </row>
    <row r="81">
      <c r="A81" s="48"/>
      <c r="B81" s="48"/>
    </row>
    <row r="82">
      <c r="A82" s="48"/>
      <c r="B82" s="48"/>
    </row>
    <row r="83">
      <c r="A83" s="48"/>
      <c r="B83" s="48"/>
    </row>
    <row r="84">
      <c r="A84" s="48"/>
      <c r="B84" s="48"/>
    </row>
    <row r="85">
      <c r="A85" s="48"/>
      <c r="B85" s="48"/>
    </row>
    <row r="86">
      <c r="A86" s="48"/>
      <c r="B86" s="48"/>
    </row>
    <row r="87">
      <c r="A87" s="48"/>
      <c r="B87" s="48"/>
    </row>
    <row r="88">
      <c r="A88" s="48"/>
      <c r="B88" s="48"/>
    </row>
    <row r="89">
      <c r="A89" s="48"/>
      <c r="B89" s="48"/>
    </row>
    <row r="90">
      <c r="A90" s="48"/>
      <c r="B90" s="48"/>
    </row>
    <row r="91">
      <c r="A91" s="48"/>
      <c r="B91" s="48"/>
    </row>
    <row r="92">
      <c r="A92" s="48"/>
      <c r="B92" s="48"/>
    </row>
    <row r="93">
      <c r="A93" s="48"/>
      <c r="B93" s="48"/>
    </row>
    <row r="94">
      <c r="A94" s="48"/>
      <c r="B94" s="48"/>
    </row>
    <row r="95">
      <c r="A95" s="48"/>
      <c r="B95" s="48"/>
    </row>
    <row r="96">
      <c r="A96" s="48"/>
      <c r="B96" s="48"/>
    </row>
    <row r="97">
      <c r="A97" s="48"/>
      <c r="B97" s="48"/>
    </row>
    <row r="98">
      <c r="A98" s="48"/>
      <c r="B98" s="48"/>
    </row>
    <row r="99">
      <c r="A99" s="48"/>
      <c r="B99" s="48"/>
    </row>
    <row r="100">
      <c r="A100" s="48"/>
      <c r="B100" s="48"/>
    </row>
    <row r="101">
      <c r="A101" s="48"/>
      <c r="B101" s="48"/>
    </row>
    <row r="102">
      <c r="A102" s="48"/>
      <c r="B102" s="48"/>
    </row>
    <row r="103">
      <c r="A103" s="48"/>
      <c r="B103" s="48"/>
    </row>
    <row r="104">
      <c r="A104" s="48"/>
      <c r="B104" s="48"/>
    </row>
    <row r="105">
      <c r="A105" s="48"/>
      <c r="B105" s="48"/>
    </row>
    <row r="106">
      <c r="A106" s="48"/>
      <c r="B106" s="48"/>
    </row>
    <row r="107">
      <c r="A107" s="48"/>
      <c r="B107" s="48"/>
    </row>
    <row r="108">
      <c r="A108" s="48"/>
      <c r="B108" s="48"/>
    </row>
    <row r="109">
      <c r="A109" s="48"/>
      <c r="B109" s="48"/>
    </row>
    <row r="110">
      <c r="A110" s="48"/>
      <c r="B110" s="48"/>
    </row>
    <row r="111">
      <c r="A111" s="48"/>
      <c r="B111" s="48"/>
    </row>
    <row r="112">
      <c r="A112" s="48"/>
      <c r="B112" s="48"/>
    </row>
    <row r="113">
      <c r="A113" s="48"/>
      <c r="B113" s="48"/>
    </row>
    <row r="114">
      <c r="A114" s="48"/>
      <c r="B114" s="48"/>
    </row>
    <row r="115">
      <c r="A115" s="48"/>
      <c r="B115" s="48"/>
    </row>
    <row r="116">
      <c r="A116" s="48"/>
      <c r="B116" s="48"/>
    </row>
    <row r="117">
      <c r="A117" s="48"/>
      <c r="B117" s="48"/>
    </row>
    <row r="118">
      <c r="A118" s="48"/>
      <c r="B118" s="48"/>
    </row>
    <row r="119">
      <c r="A119" s="48"/>
      <c r="B119" s="48"/>
    </row>
    <row r="120">
      <c r="A120" s="48"/>
      <c r="B120" s="48"/>
    </row>
    <row r="121">
      <c r="A121" s="48"/>
      <c r="B121" s="48"/>
    </row>
    <row r="122">
      <c r="A122" s="48"/>
      <c r="B122" s="48"/>
    </row>
    <row r="123">
      <c r="A123" s="48"/>
      <c r="B123" s="48"/>
    </row>
    <row r="124">
      <c r="A124" s="48"/>
      <c r="B124" s="48"/>
    </row>
    <row r="125">
      <c r="A125" s="48"/>
      <c r="B125" s="48"/>
    </row>
    <row r="126">
      <c r="A126" s="48"/>
      <c r="B126" s="48"/>
    </row>
    <row r="127">
      <c r="A127" s="48"/>
      <c r="B127" s="48"/>
    </row>
    <row r="128">
      <c r="A128" s="48"/>
      <c r="B128" s="48"/>
    </row>
    <row r="129">
      <c r="A129" s="48"/>
      <c r="B129" s="48"/>
    </row>
    <row r="130">
      <c r="A130" s="48"/>
      <c r="B130" s="48"/>
    </row>
    <row r="131">
      <c r="A131" s="48"/>
      <c r="B131" s="48"/>
    </row>
    <row r="132">
      <c r="A132" s="48"/>
      <c r="B132" s="48"/>
    </row>
    <row r="133">
      <c r="A133" s="48"/>
      <c r="B133" s="48"/>
    </row>
    <row r="134">
      <c r="A134" s="48"/>
      <c r="B134" s="48"/>
    </row>
    <row r="135">
      <c r="A135" s="48"/>
      <c r="B135" s="48"/>
    </row>
    <row r="136">
      <c r="A136" s="48"/>
      <c r="B136" s="48"/>
    </row>
    <row r="137">
      <c r="A137" s="48"/>
      <c r="B137" s="48"/>
    </row>
    <row r="138">
      <c r="A138" s="48"/>
      <c r="B138" s="48"/>
    </row>
    <row r="139">
      <c r="A139" s="48"/>
      <c r="B139" s="48"/>
    </row>
    <row r="140">
      <c r="A140" s="48"/>
      <c r="B140" s="48"/>
    </row>
    <row r="141">
      <c r="A141" s="48"/>
      <c r="B141" s="48"/>
    </row>
    <row r="142">
      <c r="A142" s="48"/>
      <c r="B142" s="48"/>
    </row>
    <row r="143">
      <c r="A143" s="48"/>
      <c r="B143" s="48"/>
    </row>
    <row r="144">
      <c r="A144" s="48"/>
      <c r="B144" s="48"/>
    </row>
    <row r="145">
      <c r="A145" s="48"/>
      <c r="B145" s="48"/>
    </row>
    <row r="146">
      <c r="A146" s="48"/>
      <c r="B146" s="48"/>
    </row>
    <row r="147">
      <c r="A147" s="48"/>
      <c r="B147" s="48"/>
    </row>
    <row r="148">
      <c r="A148" s="48"/>
      <c r="B148" s="48"/>
    </row>
    <row r="149">
      <c r="A149" s="48"/>
      <c r="B149" s="48"/>
    </row>
    <row r="150">
      <c r="A150" s="48"/>
      <c r="B150" s="48"/>
    </row>
    <row r="151">
      <c r="A151" s="48"/>
      <c r="B151" s="48"/>
    </row>
    <row r="152">
      <c r="A152" s="48"/>
      <c r="B152" s="48"/>
    </row>
    <row r="153">
      <c r="A153" s="48"/>
      <c r="B153" s="48"/>
    </row>
    <row r="154">
      <c r="A154" s="48"/>
      <c r="B154" s="48"/>
    </row>
    <row r="155">
      <c r="A155" s="48"/>
      <c r="B155" s="48"/>
    </row>
    <row r="156">
      <c r="A156" s="48"/>
      <c r="B156" s="48"/>
    </row>
    <row r="157">
      <c r="A157" s="48"/>
      <c r="B157" s="48"/>
    </row>
    <row r="158">
      <c r="A158" s="48"/>
      <c r="B158" s="48"/>
    </row>
    <row r="159">
      <c r="A159" s="48"/>
      <c r="B159" s="48"/>
    </row>
    <row r="160">
      <c r="A160" s="48"/>
      <c r="B160" s="48"/>
    </row>
    <row r="161">
      <c r="A161" s="48"/>
      <c r="B161" s="48"/>
    </row>
    <row r="162">
      <c r="A162" s="48"/>
      <c r="B162" s="48"/>
    </row>
    <row r="163">
      <c r="A163" s="48"/>
      <c r="B163" s="48"/>
    </row>
    <row r="164">
      <c r="A164" s="48"/>
      <c r="B164" s="48"/>
    </row>
    <row r="165">
      <c r="A165" s="48"/>
      <c r="B165" s="48"/>
    </row>
    <row r="166">
      <c r="A166" s="48"/>
      <c r="B166" s="48"/>
    </row>
    <row r="167">
      <c r="A167" s="48"/>
      <c r="B167" s="48"/>
    </row>
    <row r="168">
      <c r="A168" s="48"/>
      <c r="B168" s="48"/>
    </row>
    <row r="169">
      <c r="A169" s="48"/>
      <c r="B169" s="48"/>
    </row>
    <row r="170">
      <c r="A170" s="48"/>
      <c r="B170" s="48"/>
    </row>
    <row r="171">
      <c r="A171" s="48"/>
      <c r="B171" s="48"/>
    </row>
    <row r="172">
      <c r="A172" s="48"/>
      <c r="B172" s="48"/>
    </row>
    <row r="173">
      <c r="A173" s="48"/>
      <c r="B173" s="48"/>
    </row>
    <row r="174">
      <c r="A174" s="48"/>
      <c r="B174" s="48"/>
    </row>
    <row r="175">
      <c r="A175" s="48"/>
      <c r="B175" s="48"/>
    </row>
    <row r="176">
      <c r="A176" s="48"/>
      <c r="B176" s="48"/>
    </row>
    <row r="177">
      <c r="A177" s="48"/>
      <c r="B177" s="48"/>
    </row>
    <row r="178">
      <c r="A178" s="48"/>
      <c r="B178" s="48"/>
    </row>
    <row r="179">
      <c r="A179" s="48"/>
      <c r="B179" s="48"/>
    </row>
    <row r="180">
      <c r="A180" s="48"/>
      <c r="B180" s="48"/>
    </row>
    <row r="181">
      <c r="A181" s="48"/>
      <c r="B181" s="48"/>
    </row>
    <row r="182">
      <c r="A182" s="48"/>
      <c r="B182" s="48"/>
    </row>
    <row r="183">
      <c r="A183" s="48"/>
      <c r="B183" s="48"/>
    </row>
    <row r="184">
      <c r="A184" s="48"/>
      <c r="B184" s="48"/>
    </row>
    <row r="185">
      <c r="A185" s="48"/>
      <c r="B185" s="48"/>
    </row>
    <row r="186">
      <c r="A186" s="48"/>
      <c r="B186" s="48"/>
    </row>
    <row r="187">
      <c r="A187" s="48"/>
      <c r="B187" s="48"/>
    </row>
    <row r="188">
      <c r="A188" s="48"/>
      <c r="B188" s="48"/>
    </row>
    <row r="189">
      <c r="A189" s="48"/>
      <c r="B189" s="48"/>
    </row>
    <row r="190">
      <c r="A190" s="48"/>
      <c r="B190" s="48"/>
    </row>
    <row r="191">
      <c r="A191" s="48"/>
      <c r="B191" s="48"/>
    </row>
    <row r="192">
      <c r="A192" s="48"/>
      <c r="B192" s="48"/>
    </row>
    <row r="193">
      <c r="A193" s="48"/>
      <c r="B193" s="48"/>
    </row>
    <row r="194">
      <c r="A194" s="48"/>
      <c r="B194" s="48"/>
    </row>
    <row r="195">
      <c r="A195" s="48"/>
      <c r="B195" s="48"/>
    </row>
    <row r="196">
      <c r="A196" s="48"/>
      <c r="B196" s="48"/>
    </row>
    <row r="197">
      <c r="A197" s="48"/>
      <c r="B197" s="48"/>
    </row>
    <row r="198">
      <c r="A198" s="48"/>
      <c r="B198" s="48"/>
    </row>
    <row r="199">
      <c r="A199" s="48"/>
      <c r="B199" s="48"/>
    </row>
    <row r="200">
      <c r="A200" s="48"/>
      <c r="B200" s="48"/>
    </row>
    <row r="201">
      <c r="A201" s="48"/>
      <c r="B201" s="48"/>
    </row>
    <row r="202">
      <c r="A202" s="48"/>
      <c r="B202" s="48"/>
    </row>
    <row r="203">
      <c r="A203" s="48"/>
      <c r="B203" s="48"/>
    </row>
    <row r="204">
      <c r="A204" s="48"/>
      <c r="B204" s="48"/>
    </row>
    <row r="205">
      <c r="A205" s="48"/>
      <c r="B205" s="48"/>
    </row>
    <row r="206">
      <c r="A206" s="48"/>
      <c r="B206" s="48"/>
    </row>
    <row r="207">
      <c r="A207" s="48"/>
      <c r="B207" s="48"/>
    </row>
    <row r="208">
      <c r="A208" s="48"/>
      <c r="B208" s="48"/>
    </row>
    <row r="209">
      <c r="A209" s="48"/>
      <c r="B209" s="48"/>
    </row>
    <row r="210">
      <c r="A210" s="48"/>
      <c r="B210" s="48"/>
    </row>
    <row r="211">
      <c r="A211" s="48"/>
      <c r="B211" s="48"/>
    </row>
    <row r="212">
      <c r="A212" s="48"/>
      <c r="B212" s="48"/>
    </row>
    <row r="213">
      <c r="A213" s="48"/>
      <c r="B213" s="48"/>
    </row>
    <row r="214">
      <c r="A214" s="48"/>
      <c r="B214" s="48"/>
    </row>
    <row r="215">
      <c r="A215" s="48"/>
      <c r="B215" s="48"/>
    </row>
    <row r="216">
      <c r="A216" s="48"/>
      <c r="B216" s="48"/>
    </row>
    <row r="217">
      <c r="A217" s="48"/>
      <c r="B217" s="48"/>
    </row>
    <row r="218">
      <c r="A218" s="48"/>
      <c r="B218" s="48"/>
    </row>
    <row r="219">
      <c r="A219" s="48"/>
      <c r="B219" s="48"/>
    </row>
    <row r="220">
      <c r="A220" s="48"/>
      <c r="B220" s="48"/>
    </row>
    <row r="221">
      <c r="A221" s="48"/>
      <c r="B221" s="48"/>
    </row>
    <row r="222">
      <c r="A222" s="48"/>
      <c r="B222" s="48"/>
    </row>
    <row r="223">
      <c r="A223" s="48"/>
      <c r="B223" s="48"/>
    </row>
    <row r="224">
      <c r="A224" s="48"/>
      <c r="B224" s="48"/>
    </row>
    <row r="225">
      <c r="A225" s="48"/>
      <c r="B225" s="48"/>
    </row>
    <row r="226">
      <c r="A226" s="48"/>
      <c r="B226" s="48"/>
    </row>
    <row r="227">
      <c r="A227" s="48"/>
      <c r="B227" s="48"/>
    </row>
    <row r="228">
      <c r="A228" s="48"/>
      <c r="B228" s="48"/>
    </row>
    <row r="229">
      <c r="A229" s="48"/>
      <c r="B229" s="48"/>
    </row>
    <row r="230">
      <c r="A230" s="48"/>
      <c r="B230" s="48"/>
    </row>
    <row r="231">
      <c r="A231" s="48"/>
      <c r="B231" s="48"/>
    </row>
    <row r="232">
      <c r="A232" s="48"/>
      <c r="B232" s="48"/>
    </row>
    <row r="233">
      <c r="A233" s="48"/>
      <c r="B233" s="48"/>
    </row>
    <row r="234">
      <c r="A234" s="48"/>
      <c r="B234" s="48"/>
    </row>
    <row r="235">
      <c r="A235" s="48"/>
      <c r="B235" s="48"/>
    </row>
    <row r="236">
      <c r="A236" s="48"/>
      <c r="B236" s="48"/>
    </row>
    <row r="237">
      <c r="A237" s="48"/>
      <c r="B237" s="48"/>
    </row>
    <row r="238">
      <c r="A238" s="48"/>
      <c r="B238" s="48"/>
    </row>
    <row r="239">
      <c r="A239" s="48"/>
      <c r="B239" s="48"/>
    </row>
    <row r="240">
      <c r="A240" s="48"/>
      <c r="B240" s="48"/>
    </row>
    <row r="241">
      <c r="A241" s="48"/>
      <c r="B241" s="48"/>
    </row>
    <row r="242">
      <c r="A242" s="48"/>
      <c r="B242" s="48"/>
    </row>
    <row r="243">
      <c r="A243" s="48"/>
      <c r="B243" s="48"/>
    </row>
    <row r="244">
      <c r="A244" s="48"/>
      <c r="B244" s="48"/>
    </row>
    <row r="245">
      <c r="A245" s="48"/>
      <c r="B245" s="48"/>
    </row>
    <row r="246">
      <c r="A246" s="48"/>
      <c r="B246" s="48"/>
    </row>
    <row r="247">
      <c r="A247" s="48"/>
      <c r="B247" s="48"/>
    </row>
    <row r="248">
      <c r="A248" s="48"/>
      <c r="B248" s="48"/>
    </row>
    <row r="249">
      <c r="A249" s="48"/>
      <c r="B249" s="48"/>
    </row>
    <row r="250">
      <c r="A250" s="48"/>
      <c r="B250" s="48"/>
    </row>
    <row r="251">
      <c r="A251" s="48"/>
      <c r="B251" s="48"/>
    </row>
    <row r="252">
      <c r="A252" s="48"/>
      <c r="B252" s="48"/>
    </row>
    <row r="253">
      <c r="A253" s="48"/>
      <c r="B253" s="48"/>
    </row>
    <row r="254">
      <c r="A254" s="48"/>
      <c r="B254" s="48"/>
    </row>
    <row r="255">
      <c r="A255" s="48"/>
      <c r="B255" s="48"/>
    </row>
    <row r="256">
      <c r="A256" s="48"/>
      <c r="B256" s="48"/>
    </row>
    <row r="257">
      <c r="A257" s="48"/>
      <c r="B257" s="48"/>
    </row>
    <row r="258">
      <c r="A258" s="48"/>
      <c r="B258" s="48"/>
    </row>
    <row r="259">
      <c r="A259" s="48"/>
      <c r="B259" s="48"/>
    </row>
    <row r="260">
      <c r="A260" s="48"/>
      <c r="B260" s="48"/>
    </row>
    <row r="261">
      <c r="A261" s="48"/>
      <c r="B261" s="48"/>
    </row>
    <row r="262">
      <c r="A262" s="48"/>
      <c r="B262" s="48"/>
    </row>
    <row r="263">
      <c r="A263" s="48"/>
      <c r="B263" s="48"/>
    </row>
    <row r="264">
      <c r="A264" s="48"/>
      <c r="B264" s="48"/>
    </row>
    <row r="265">
      <c r="A265" s="48"/>
      <c r="B265" s="48"/>
    </row>
    <row r="266">
      <c r="A266" s="48"/>
      <c r="B266" s="48"/>
    </row>
    <row r="267">
      <c r="A267" s="48"/>
      <c r="B267" s="48"/>
    </row>
    <row r="268">
      <c r="A268" s="48"/>
      <c r="B268" s="48"/>
    </row>
    <row r="269">
      <c r="A269" s="48"/>
      <c r="B269" s="48"/>
    </row>
    <row r="270">
      <c r="A270" s="48"/>
      <c r="B270" s="48"/>
    </row>
    <row r="271">
      <c r="A271" s="48"/>
      <c r="B271" s="48"/>
    </row>
    <row r="272">
      <c r="A272" s="48"/>
      <c r="B272" s="48"/>
    </row>
    <row r="273">
      <c r="A273" s="48"/>
      <c r="B273" s="48"/>
    </row>
    <row r="274">
      <c r="A274" s="48"/>
      <c r="B274" s="48"/>
    </row>
    <row r="275">
      <c r="A275" s="48"/>
      <c r="B275" s="48"/>
    </row>
    <row r="276">
      <c r="A276" s="48"/>
      <c r="B276" s="48"/>
    </row>
    <row r="277">
      <c r="A277" s="48"/>
      <c r="B277" s="48"/>
    </row>
    <row r="278">
      <c r="A278" s="48"/>
      <c r="B278" s="48"/>
    </row>
    <row r="279">
      <c r="A279" s="48"/>
      <c r="B279" s="48"/>
    </row>
    <row r="280">
      <c r="A280" s="48"/>
      <c r="B280" s="48"/>
    </row>
    <row r="281">
      <c r="A281" s="48"/>
      <c r="B281" s="48"/>
    </row>
    <row r="282">
      <c r="A282" s="48"/>
      <c r="B282" s="48"/>
    </row>
    <row r="283">
      <c r="A283" s="48"/>
      <c r="B283" s="48"/>
    </row>
    <row r="284">
      <c r="A284" s="48"/>
      <c r="B284" s="48"/>
    </row>
    <row r="285">
      <c r="A285" s="48"/>
      <c r="B285" s="48"/>
    </row>
    <row r="286">
      <c r="A286" s="48"/>
      <c r="B286" s="48"/>
    </row>
    <row r="287">
      <c r="A287" s="48"/>
      <c r="B287" s="48"/>
    </row>
    <row r="288">
      <c r="A288" s="48"/>
      <c r="B288" s="48"/>
    </row>
    <row r="289">
      <c r="A289" s="48"/>
      <c r="B289" s="48"/>
    </row>
    <row r="290">
      <c r="A290" s="48"/>
      <c r="B290" s="48"/>
    </row>
    <row r="291">
      <c r="A291" s="48"/>
      <c r="B291" s="48"/>
    </row>
    <row r="292">
      <c r="A292" s="48"/>
      <c r="B292" s="48"/>
    </row>
    <row r="293">
      <c r="A293" s="48"/>
      <c r="B293" s="48"/>
    </row>
    <row r="294">
      <c r="A294" s="48"/>
      <c r="B294" s="48"/>
    </row>
    <row r="295">
      <c r="A295" s="48"/>
      <c r="B295" s="48"/>
    </row>
    <row r="296">
      <c r="A296" s="48"/>
      <c r="B296" s="48"/>
    </row>
    <row r="297">
      <c r="A297" s="48"/>
      <c r="B297" s="48"/>
    </row>
    <row r="298">
      <c r="A298" s="48"/>
      <c r="B298" s="48"/>
    </row>
    <row r="299">
      <c r="A299" s="48"/>
      <c r="B299" s="48"/>
    </row>
    <row r="300">
      <c r="A300" s="48"/>
      <c r="B300" s="48"/>
    </row>
    <row r="301">
      <c r="A301" s="48"/>
      <c r="B301" s="48"/>
    </row>
    <row r="302">
      <c r="A302" s="48"/>
      <c r="B302" s="48"/>
    </row>
    <row r="303">
      <c r="A303" s="48"/>
      <c r="B303" s="48"/>
    </row>
    <row r="304">
      <c r="A304" s="48"/>
      <c r="B304" s="48"/>
    </row>
    <row r="305">
      <c r="A305" s="48"/>
      <c r="B305" s="48"/>
    </row>
    <row r="306">
      <c r="A306" s="48"/>
      <c r="B306" s="48"/>
    </row>
    <row r="307">
      <c r="A307" s="48"/>
      <c r="B307" s="48"/>
    </row>
    <row r="308">
      <c r="A308" s="48"/>
      <c r="B308" s="48"/>
    </row>
    <row r="309">
      <c r="A309" s="48"/>
      <c r="B309" s="48"/>
    </row>
    <row r="310">
      <c r="A310" s="48"/>
      <c r="B310" s="48"/>
    </row>
    <row r="311">
      <c r="A311" s="48"/>
      <c r="B311" s="48"/>
    </row>
    <row r="312">
      <c r="A312" s="48"/>
      <c r="B312" s="48"/>
    </row>
    <row r="313">
      <c r="A313" s="48"/>
      <c r="B313" s="48"/>
    </row>
    <row r="314">
      <c r="A314" s="48"/>
      <c r="B314" s="48"/>
    </row>
    <row r="315">
      <c r="A315" s="48"/>
      <c r="B315" s="48"/>
    </row>
    <row r="316">
      <c r="A316" s="48"/>
      <c r="B316" s="48"/>
    </row>
    <row r="317">
      <c r="A317" s="48"/>
      <c r="B317" s="48"/>
    </row>
    <row r="318">
      <c r="A318" s="48"/>
      <c r="B318" s="48"/>
    </row>
    <row r="319">
      <c r="A319" s="48"/>
      <c r="B319" s="48"/>
    </row>
    <row r="320">
      <c r="A320" s="48"/>
      <c r="B320" s="48"/>
    </row>
    <row r="321">
      <c r="A321" s="48"/>
      <c r="B321" s="48"/>
    </row>
    <row r="322">
      <c r="A322" s="48"/>
      <c r="B322" s="48"/>
    </row>
    <row r="323">
      <c r="A323" s="48"/>
      <c r="B323" s="48"/>
    </row>
    <row r="324">
      <c r="A324" s="48"/>
      <c r="B324" s="48"/>
    </row>
    <row r="325">
      <c r="A325" s="48"/>
      <c r="B325" s="48"/>
    </row>
    <row r="326">
      <c r="A326" s="48"/>
      <c r="B326" s="48"/>
    </row>
    <row r="327">
      <c r="A327" s="48"/>
      <c r="B327" s="48"/>
    </row>
    <row r="328">
      <c r="A328" s="48"/>
      <c r="B328" s="48"/>
    </row>
    <row r="329">
      <c r="A329" s="48"/>
      <c r="B329" s="48"/>
    </row>
    <row r="330">
      <c r="A330" s="48"/>
      <c r="B330" s="48"/>
    </row>
    <row r="331">
      <c r="A331" s="48"/>
      <c r="B331" s="48"/>
    </row>
    <row r="332">
      <c r="A332" s="48"/>
      <c r="B332" s="48"/>
    </row>
    <row r="333">
      <c r="A333" s="48"/>
      <c r="B333" s="48"/>
    </row>
    <row r="334">
      <c r="A334" s="48"/>
      <c r="B334" s="48"/>
    </row>
    <row r="335">
      <c r="A335" s="48"/>
      <c r="B335" s="48"/>
    </row>
    <row r="336">
      <c r="A336" s="48"/>
      <c r="B336" s="48"/>
    </row>
    <row r="337">
      <c r="A337" s="48"/>
      <c r="B337" s="48"/>
    </row>
    <row r="338">
      <c r="A338" s="48"/>
      <c r="B338" s="48"/>
    </row>
    <row r="339">
      <c r="A339" s="48"/>
      <c r="B339" s="48"/>
    </row>
    <row r="340">
      <c r="A340" s="48"/>
      <c r="B340" s="48"/>
    </row>
    <row r="341">
      <c r="A341" s="48"/>
      <c r="B341" s="48"/>
    </row>
    <row r="342">
      <c r="A342" s="48"/>
      <c r="B342" s="48"/>
    </row>
    <row r="343">
      <c r="A343" s="48"/>
      <c r="B343" s="48"/>
    </row>
    <row r="344">
      <c r="A344" s="48"/>
      <c r="B344" s="48"/>
    </row>
    <row r="345">
      <c r="A345" s="48"/>
      <c r="B345" s="48"/>
    </row>
    <row r="346">
      <c r="A346" s="48"/>
      <c r="B346" s="48"/>
    </row>
    <row r="347">
      <c r="A347" s="48"/>
      <c r="B347" s="48"/>
    </row>
    <row r="348">
      <c r="A348" s="48"/>
      <c r="B348" s="48"/>
    </row>
    <row r="349">
      <c r="A349" s="48"/>
      <c r="B349" s="48"/>
    </row>
    <row r="350">
      <c r="A350" s="48"/>
      <c r="B350" s="48"/>
    </row>
    <row r="351">
      <c r="A351" s="48"/>
      <c r="B351" s="48"/>
    </row>
    <row r="352">
      <c r="A352" s="48"/>
      <c r="B352" s="48"/>
    </row>
    <row r="353">
      <c r="A353" s="48"/>
      <c r="B353" s="48"/>
    </row>
    <row r="354">
      <c r="A354" s="48"/>
      <c r="B354" s="48"/>
    </row>
    <row r="355">
      <c r="A355" s="48"/>
      <c r="B355" s="48"/>
    </row>
    <row r="356">
      <c r="A356" s="48"/>
      <c r="B356" s="48"/>
    </row>
    <row r="357">
      <c r="A357" s="48"/>
      <c r="B357" s="48"/>
    </row>
    <row r="358">
      <c r="A358" s="48"/>
      <c r="B358" s="48"/>
    </row>
    <row r="359">
      <c r="A359" s="48"/>
      <c r="B359" s="48"/>
    </row>
    <row r="360">
      <c r="A360" s="48"/>
      <c r="B360" s="48"/>
    </row>
    <row r="361">
      <c r="A361" s="48"/>
      <c r="B361" s="48"/>
    </row>
    <row r="362">
      <c r="A362" s="48"/>
      <c r="B362" s="48"/>
    </row>
    <row r="363">
      <c r="A363" s="48"/>
      <c r="B363" s="48"/>
    </row>
    <row r="364">
      <c r="A364" s="48"/>
      <c r="B364" s="48"/>
    </row>
    <row r="365">
      <c r="A365" s="48"/>
      <c r="B365" s="48"/>
    </row>
    <row r="366">
      <c r="A366" s="48"/>
      <c r="B366" s="48"/>
    </row>
    <row r="367">
      <c r="A367" s="48"/>
      <c r="B367" s="48"/>
    </row>
    <row r="368">
      <c r="A368" s="48"/>
      <c r="B368" s="48"/>
    </row>
    <row r="369">
      <c r="A369" s="48"/>
      <c r="B369" s="48"/>
    </row>
    <row r="370">
      <c r="A370" s="48"/>
      <c r="B370" s="48"/>
    </row>
    <row r="371">
      <c r="A371" s="48"/>
      <c r="B371" s="48"/>
    </row>
    <row r="372">
      <c r="A372" s="48"/>
      <c r="B372" s="48"/>
    </row>
    <row r="373">
      <c r="A373" s="48"/>
      <c r="B373" s="48"/>
    </row>
    <row r="374">
      <c r="A374" s="48"/>
      <c r="B374" s="48"/>
    </row>
    <row r="375">
      <c r="A375" s="48"/>
      <c r="B375" s="48"/>
    </row>
    <row r="376">
      <c r="A376" s="48"/>
      <c r="B376" s="48"/>
    </row>
    <row r="377">
      <c r="A377" s="48"/>
      <c r="B377" s="48"/>
    </row>
    <row r="378">
      <c r="A378" s="48"/>
      <c r="B378" s="48"/>
    </row>
    <row r="379">
      <c r="A379" s="48"/>
      <c r="B379" s="48"/>
    </row>
    <row r="380">
      <c r="A380" s="48"/>
      <c r="B380" s="48"/>
    </row>
    <row r="381">
      <c r="A381" s="48"/>
      <c r="B381" s="48"/>
    </row>
    <row r="382">
      <c r="A382" s="48"/>
      <c r="B382" s="48"/>
    </row>
    <row r="383">
      <c r="A383" s="48"/>
      <c r="B383" s="48"/>
    </row>
    <row r="384">
      <c r="A384" s="48"/>
      <c r="B384" s="48"/>
    </row>
    <row r="385">
      <c r="A385" s="48"/>
      <c r="B385" s="48"/>
    </row>
    <row r="386">
      <c r="A386" s="48"/>
      <c r="B386" s="48"/>
    </row>
    <row r="387">
      <c r="A387" s="48"/>
      <c r="B387" s="48"/>
    </row>
    <row r="388">
      <c r="A388" s="48"/>
      <c r="B388" s="48"/>
    </row>
    <row r="389">
      <c r="A389" s="48"/>
      <c r="B389" s="48"/>
    </row>
    <row r="390">
      <c r="A390" s="48"/>
      <c r="B390" s="48"/>
    </row>
    <row r="391">
      <c r="A391" s="48"/>
      <c r="B391" s="48"/>
    </row>
    <row r="392">
      <c r="A392" s="48"/>
      <c r="B392" s="48"/>
    </row>
    <row r="393">
      <c r="A393" s="48"/>
      <c r="B393" s="48"/>
    </row>
    <row r="394">
      <c r="A394" s="48"/>
      <c r="B394" s="48"/>
    </row>
    <row r="395">
      <c r="A395" s="48"/>
      <c r="B395" s="48"/>
    </row>
    <row r="396">
      <c r="A396" s="48"/>
      <c r="B396" s="48"/>
    </row>
    <row r="397">
      <c r="A397" s="48"/>
      <c r="B397" s="48"/>
    </row>
    <row r="398">
      <c r="A398" s="48"/>
      <c r="B398" s="48"/>
    </row>
    <row r="399">
      <c r="A399" s="48"/>
      <c r="B399" s="48"/>
    </row>
    <row r="400">
      <c r="A400" s="48"/>
      <c r="B400" s="48"/>
    </row>
    <row r="401">
      <c r="A401" s="48"/>
      <c r="B401" s="48"/>
    </row>
    <row r="402">
      <c r="A402" s="48"/>
      <c r="B402" s="48"/>
    </row>
    <row r="403">
      <c r="A403" s="48"/>
      <c r="B403" s="48"/>
    </row>
    <row r="404">
      <c r="A404" s="48"/>
      <c r="B404" s="48"/>
    </row>
    <row r="405">
      <c r="A405" s="48"/>
      <c r="B405" s="48"/>
    </row>
    <row r="406">
      <c r="A406" s="48"/>
      <c r="B406" s="48"/>
    </row>
    <row r="407">
      <c r="A407" s="48"/>
      <c r="B407" s="48"/>
    </row>
    <row r="408">
      <c r="A408" s="48"/>
      <c r="B408" s="48"/>
    </row>
    <row r="409">
      <c r="A409" s="48"/>
      <c r="B409" s="48"/>
    </row>
    <row r="410">
      <c r="A410" s="48"/>
      <c r="B410" s="48"/>
    </row>
    <row r="411">
      <c r="A411" s="48"/>
      <c r="B411" s="48"/>
    </row>
    <row r="412">
      <c r="A412" s="48"/>
      <c r="B412" s="48"/>
    </row>
    <row r="413">
      <c r="A413" s="48"/>
      <c r="B413" s="48"/>
    </row>
    <row r="414">
      <c r="A414" s="48"/>
      <c r="B414" s="48"/>
    </row>
    <row r="415">
      <c r="A415" s="48"/>
      <c r="B415" s="48"/>
    </row>
    <row r="416">
      <c r="A416" s="48"/>
      <c r="B416" s="48"/>
    </row>
    <row r="417">
      <c r="A417" s="48"/>
      <c r="B417" s="48"/>
    </row>
    <row r="418">
      <c r="A418" s="48"/>
      <c r="B418" s="48"/>
    </row>
    <row r="419">
      <c r="A419" s="48"/>
      <c r="B419" s="48"/>
    </row>
    <row r="420">
      <c r="A420" s="48"/>
      <c r="B420" s="48"/>
    </row>
    <row r="421">
      <c r="A421" s="48"/>
      <c r="B421" s="48"/>
    </row>
    <row r="422">
      <c r="A422" s="48"/>
      <c r="B422" s="48"/>
    </row>
    <row r="423">
      <c r="A423" s="48"/>
      <c r="B423" s="48"/>
    </row>
    <row r="424">
      <c r="A424" s="48"/>
      <c r="B424" s="48"/>
    </row>
    <row r="425">
      <c r="A425" s="48"/>
      <c r="B425" s="48"/>
    </row>
    <row r="426">
      <c r="A426" s="48"/>
      <c r="B426" s="48"/>
    </row>
    <row r="427">
      <c r="A427" s="48"/>
      <c r="B427" s="48"/>
    </row>
    <row r="428">
      <c r="A428" s="48"/>
      <c r="B428" s="48"/>
    </row>
    <row r="429">
      <c r="A429" s="48"/>
      <c r="B429" s="48"/>
    </row>
    <row r="430">
      <c r="A430" s="48"/>
      <c r="B430" s="48"/>
    </row>
    <row r="431">
      <c r="A431" s="48"/>
      <c r="B431" s="48"/>
    </row>
    <row r="432">
      <c r="A432" s="48"/>
      <c r="B432" s="48"/>
    </row>
    <row r="433">
      <c r="A433" s="48"/>
      <c r="B433" s="48"/>
    </row>
    <row r="434">
      <c r="A434" s="48"/>
      <c r="B434" s="48"/>
    </row>
    <row r="435">
      <c r="A435" s="48"/>
      <c r="B435" s="48"/>
    </row>
    <row r="436">
      <c r="A436" s="48"/>
      <c r="B436" s="48"/>
    </row>
    <row r="437">
      <c r="A437" s="48"/>
      <c r="B437" s="48"/>
    </row>
    <row r="438">
      <c r="A438" s="48"/>
      <c r="B438" s="48"/>
    </row>
    <row r="439">
      <c r="A439" s="48"/>
      <c r="B439" s="48"/>
    </row>
    <row r="440">
      <c r="A440" s="48"/>
      <c r="B440" s="48"/>
    </row>
    <row r="441">
      <c r="A441" s="48"/>
      <c r="B441" s="48"/>
    </row>
    <row r="442">
      <c r="A442" s="48"/>
      <c r="B442" s="48"/>
    </row>
    <row r="443">
      <c r="A443" s="48"/>
      <c r="B443" s="48"/>
    </row>
    <row r="444">
      <c r="A444" s="48"/>
      <c r="B444" s="48"/>
    </row>
    <row r="445">
      <c r="A445" s="48"/>
      <c r="B445" s="48"/>
    </row>
    <row r="446">
      <c r="A446" s="48"/>
      <c r="B446" s="48"/>
    </row>
    <row r="447">
      <c r="A447" s="48"/>
      <c r="B447" s="48"/>
    </row>
    <row r="448">
      <c r="A448" s="48"/>
      <c r="B448" s="48"/>
    </row>
    <row r="449">
      <c r="A449" s="48"/>
      <c r="B449" s="48"/>
    </row>
    <row r="450">
      <c r="A450" s="48"/>
      <c r="B450" s="48"/>
    </row>
    <row r="451">
      <c r="A451" s="48"/>
      <c r="B451" s="48"/>
    </row>
    <row r="452">
      <c r="A452" s="48"/>
      <c r="B452" s="48"/>
    </row>
    <row r="453">
      <c r="A453" s="48"/>
      <c r="B453" s="48"/>
    </row>
    <row r="454">
      <c r="A454" s="48"/>
      <c r="B454" s="48"/>
    </row>
    <row r="455">
      <c r="A455" s="48"/>
      <c r="B455" s="48"/>
    </row>
    <row r="456">
      <c r="A456" s="48"/>
      <c r="B456" s="48"/>
    </row>
    <row r="457">
      <c r="A457" s="48"/>
      <c r="B457" s="48"/>
    </row>
    <row r="458">
      <c r="A458" s="48"/>
      <c r="B458" s="48"/>
    </row>
    <row r="459">
      <c r="A459" s="48"/>
      <c r="B459" s="48"/>
    </row>
    <row r="460">
      <c r="A460" s="48"/>
      <c r="B460" s="48"/>
    </row>
    <row r="461">
      <c r="A461" s="48"/>
      <c r="B461" s="48"/>
    </row>
    <row r="462">
      <c r="A462" s="48"/>
      <c r="B462" s="48"/>
    </row>
    <row r="463">
      <c r="A463" s="48"/>
      <c r="B463" s="48"/>
    </row>
    <row r="464">
      <c r="A464" s="48"/>
      <c r="B464" s="48"/>
    </row>
    <row r="465">
      <c r="A465" s="48"/>
      <c r="B465" s="48"/>
    </row>
    <row r="466">
      <c r="A466" s="48"/>
      <c r="B466" s="48"/>
    </row>
    <row r="467">
      <c r="A467" s="48"/>
      <c r="B467" s="48"/>
    </row>
    <row r="468">
      <c r="A468" s="48"/>
      <c r="B468" s="48"/>
    </row>
    <row r="469">
      <c r="A469" s="48"/>
      <c r="B469" s="48"/>
    </row>
    <row r="470">
      <c r="A470" s="48"/>
      <c r="B470" s="48"/>
    </row>
    <row r="471">
      <c r="A471" s="48"/>
      <c r="B471" s="48"/>
    </row>
    <row r="472">
      <c r="A472" s="48"/>
      <c r="B472" s="48"/>
    </row>
    <row r="473">
      <c r="A473" s="48"/>
      <c r="B473" s="48"/>
    </row>
    <row r="474">
      <c r="A474" s="48"/>
      <c r="B474" s="48"/>
    </row>
    <row r="475">
      <c r="A475" s="48"/>
      <c r="B475" s="48"/>
    </row>
    <row r="476">
      <c r="A476" s="48"/>
      <c r="B476" s="48"/>
    </row>
    <row r="477">
      <c r="A477" s="48"/>
      <c r="B477" s="48"/>
    </row>
    <row r="478">
      <c r="A478" s="48"/>
      <c r="B478" s="48"/>
    </row>
    <row r="479">
      <c r="A479" s="48"/>
      <c r="B479" s="48"/>
    </row>
    <row r="480">
      <c r="A480" s="48"/>
      <c r="B480" s="48"/>
    </row>
    <row r="481">
      <c r="A481" s="48"/>
      <c r="B481" s="48"/>
    </row>
    <row r="482">
      <c r="A482" s="48"/>
      <c r="B482" s="48"/>
    </row>
    <row r="483">
      <c r="A483" s="48"/>
      <c r="B483" s="48"/>
    </row>
    <row r="484">
      <c r="A484" s="48"/>
      <c r="B484" s="48"/>
    </row>
    <row r="485">
      <c r="A485" s="48"/>
      <c r="B485" s="48"/>
    </row>
    <row r="486">
      <c r="A486" s="48"/>
      <c r="B486" s="48"/>
    </row>
    <row r="487">
      <c r="A487" s="48"/>
      <c r="B487" s="48"/>
    </row>
    <row r="488">
      <c r="A488" s="48"/>
      <c r="B488" s="48"/>
    </row>
    <row r="489">
      <c r="A489" s="48"/>
      <c r="B489" s="48"/>
    </row>
    <row r="490">
      <c r="A490" s="48"/>
      <c r="B490" s="48"/>
    </row>
    <row r="491">
      <c r="A491" s="48"/>
      <c r="B491" s="48"/>
    </row>
    <row r="492">
      <c r="A492" s="48"/>
      <c r="B492" s="48"/>
    </row>
    <row r="493">
      <c r="A493" s="48"/>
      <c r="B493" s="48"/>
    </row>
    <row r="494">
      <c r="A494" s="48"/>
      <c r="B494" s="48"/>
    </row>
    <row r="495">
      <c r="A495" s="48"/>
      <c r="B495" s="48"/>
    </row>
    <row r="496">
      <c r="A496" s="48"/>
      <c r="B496" s="48"/>
    </row>
    <row r="497">
      <c r="A497" s="48"/>
      <c r="B497" s="48"/>
    </row>
    <row r="498">
      <c r="A498" s="48"/>
      <c r="B498" s="48"/>
    </row>
    <row r="499">
      <c r="A499" s="48"/>
      <c r="B499" s="48"/>
    </row>
    <row r="500">
      <c r="A500" s="48"/>
      <c r="B500" s="48"/>
    </row>
    <row r="501">
      <c r="A501" s="48"/>
      <c r="B501" s="48"/>
    </row>
    <row r="502">
      <c r="A502" s="48"/>
      <c r="B502" s="48"/>
    </row>
    <row r="503">
      <c r="A503" s="48"/>
      <c r="B503" s="48"/>
    </row>
    <row r="504">
      <c r="A504" s="48"/>
      <c r="B504" s="48"/>
    </row>
    <row r="505">
      <c r="A505" s="48"/>
      <c r="B505" s="48"/>
    </row>
    <row r="506">
      <c r="A506" s="48"/>
      <c r="B506" s="48"/>
    </row>
    <row r="507">
      <c r="A507" s="48"/>
      <c r="B507" s="48"/>
    </row>
    <row r="508">
      <c r="A508" s="48"/>
      <c r="B508" s="48"/>
    </row>
    <row r="509">
      <c r="A509" s="48"/>
      <c r="B509" s="48"/>
    </row>
    <row r="510">
      <c r="A510" s="48"/>
      <c r="B510" s="48"/>
    </row>
    <row r="511">
      <c r="A511" s="48"/>
      <c r="B511" s="48"/>
    </row>
    <row r="512">
      <c r="A512" s="48"/>
      <c r="B512" s="48"/>
    </row>
    <row r="513">
      <c r="A513" s="48"/>
      <c r="B513" s="48"/>
    </row>
    <row r="514">
      <c r="A514" s="48"/>
      <c r="B514" s="48"/>
    </row>
    <row r="515">
      <c r="A515" s="48"/>
      <c r="B515" s="48"/>
    </row>
    <row r="516">
      <c r="A516" s="48"/>
      <c r="B516" s="48"/>
    </row>
    <row r="517">
      <c r="A517" s="48"/>
      <c r="B517" s="48"/>
    </row>
    <row r="518">
      <c r="A518" s="48"/>
      <c r="B518" s="48"/>
    </row>
    <row r="519">
      <c r="A519" s="48"/>
      <c r="B519" s="48"/>
    </row>
    <row r="520">
      <c r="A520" s="48"/>
      <c r="B520" s="48"/>
    </row>
    <row r="521">
      <c r="A521" s="48"/>
      <c r="B521" s="48"/>
    </row>
    <row r="522">
      <c r="A522" s="48"/>
      <c r="B522" s="48"/>
    </row>
    <row r="523">
      <c r="A523" s="48"/>
      <c r="B523" s="48"/>
    </row>
    <row r="524">
      <c r="A524" s="48"/>
      <c r="B524" s="48"/>
    </row>
    <row r="525">
      <c r="A525" s="48"/>
      <c r="B525" s="48"/>
    </row>
    <row r="526">
      <c r="A526" s="48"/>
      <c r="B526" s="48"/>
    </row>
    <row r="527">
      <c r="A527" s="48"/>
      <c r="B527" s="48"/>
    </row>
    <row r="528">
      <c r="A528" s="48"/>
      <c r="B528" s="48"/>
    </row>
    <row r="529">
      <c r="A529" s="48"/>
      <c r="B529" s="48"/>
    </row>
    <row r="530">
      <c r="A530" s="48"/>
      <c r="B530" s="48"/>
    </row>
    <row r="531">
      <c r="A531" s="48"/>
      <c r="B531" s="48"/>
    </row>
    <row r="532">
      <c r="A532" s="48"/>
      <c r="B532" s="48"/>
    </row>
    <row r="533">
      <c r="A533" s="48"/>
      <c r="B533" s="48"/>
    </row>
    <row r="534">
      <c r="A534" s="48"/>
      <c r="B534" s="48"/>
    </row>
    <row r="535">
      <c r="A535" s="48"/>
      <c r="B535" s="48"/>
    </row>
    <row r="536">
      <c r="A536" s="48"/>
      <c r="B536" s="48"/>
    </row>
    <row r="537">
      <c r="A537" s="48"/>
      <c r="B537" s="48"/>
    </row>
    <row r="538">
      <c r="A538" s="48"/>
      <c r="B538" s="48"/>
    </row>
    <row r="539">
      <c r="A539" s="48"/>
      <c r="B539" s="48"/>
    </row>
    <row r="540">
      <c r="A540" s="48"/>
      <c r="B540" s="48"/>
    </row>
    <row r="541">
      <c r="A541" s="48"/>
      <c r="B541" s="48"/>
    </row>
    <row r="542">
      <c r="A542" s="48"/>
      <c r="B542" s="48"/>
    </row>
    <row r="543">
      <c r="A543" s="48"/>
      <c r="B543" s="48"/>
    </row>
    <row r="544">
      <c r="A544" s="48"/>
      <c r="B544" s="48"/>
    </row>
    <row r="545">
      <c r="A545" s="48"/>
      <c r="B545" s="48"/>
    </row>
    <row r="546">
      <c r="A546" s="48"/>
      <c r="B546" s="48"/>
    </row>
    <row r="547">
      <c r="A547" s="48"/>
      <c r="B547" s="48"/>
    </row>
    <row r="548">
      <c r="A548" s="48"/>
      <c r="B548" s="48"/>
    </row>
    <row r="549">
      <c r="A549" s="48"/>
      <c r="B549" s="48"/>
    </row>
    <row r="550">
      <c r="A550" s="48"/>
      <c r="B550" s="48"/>
    </row>
    <row r="551">
      <c r="A551" s="48"/>
      <c r="B551" s="48"/>
    </row>
    <row r="552">
      <c r="A552" s="48"/>
      <c r="B552" s="48"/>
    </row>
    <row r="553">
      <c r="A553" s="48"/>
      <c r="B553" s="48"/>
    </row>
    <row r="554">
      <c r="A554" s="48"/>
      <c r="B554" s="48"/>
    </row>
    <row r="555">
      <c r="A555" s="48"/>
      <c r="B555" s="48"/>
    </row>
    <row r="556">
      <c r="A556" s="48"/>
      <c r="B556" s="48"/>
    </row>
    <row r="557">
      <c r="A557" s="48"/>
      <c r="B557" s="48"/>
    </row>
    <row r="558">
      <c r="A558" s="48"/>
      <c r="B558" s="48"/>
    </row>
    <row r="559">
      <c r="A559" s="48"/>
      <c r="B559" s="48"/>
    </row>
    <row r="560">
      <c r="A560" s="48"/>
      <c r="B560" s="48"/>
    </row>
    <row r="561">
      <c r="A561" s="48"/>
      <c r="B561" s="48"/>
    </row>
    <row r="562">
      <c r="A562" s="48"/>
      <c r="B562" s="48"/>
    </row>
    <row r="563">
      <c r="A563" s="48"/>
      <c r="B563" s="48"/>
    </row>
    <row r="564">
      <c r="A564" s="48"/>
      <c r="B564" s="48"/>
    </row>
    <row r="565">
      <c r="A565" s="48"/>
      <c r="B565" s="48"/>
    </row>
    <row r="566">
      <c r="A566" s="48"/>
      <c r="B566" s="48"/>
    </row>
    <row r="567">
      <c r="A567" s="48"/>
      <c r="B567" s="48"/>
    </row>
    <row r="568">
      <c r="A568" s="48"/>
      <c r="B568" s="48"/>
    </row>
    <row r="569">
      <c r="A569" s="48"/>
      <c r="B569" s="48"/>
    </row>
    <row r="570">
      <c r="A570" s="48"/>
      <c r="B570" s="48"/>
    </row>
    <row r="571">
      <c r="A571" s="48"/>
      <c r="B571" s="48"/>
    </row>
    <row r="572">
      <c r="A572" s="48"/>
      <c r="B572" s="48"/>
    </row>
    <row r="573">
      <c r="A573" s="48"/>
      <c r="B573" s="48"/>
    </row>
    <row r="574">
      <c r="A574" s="48"/>
      <c r="B574" s="48"/>
    </row>
    <row r="575">
      <c r="A575" s="48"/>
      <c r="B575" s="48"/>
    </row>
    <row r="576">
      <c r="A576" s="48"/>
      <c r="B576" s="48"/>
    </row>
    <row r="577">
      <c r="A577" s="48"/>
      <c r="B577" s="48"/>
    </row>
    <row r="578">
      <c r="A578" s="48"/>
      <c r="B578" s="48"/>
    </row>
    <row r="579">
      <c r="A579" s="48"/>
      <c r="B579" s="48"/>
    </row>
    <row r="580">
      <c r="A580" s="48"/>
      <c r="B580" s="48"/>
    </row>
    <row r="581">
      <c r="A581" s="48"/>
      <c r="B581" s="48"/>
    </row>
    <row r="582">
      <c r="A582" s="48"/>
      <c r="B582" s="48"/>
    </row>
    <row r="583">
      <c r="A583" s="48"/>
      <c r="B583" s="48"/>
    </row>
    <row r="584">
      <c r="A584" s="48"/>
      <c r="B584" s="48"/>
    </row>
    <row r="585">
      <c r="A585" s="48"/>
      <c r="B585" s="48"/>
    </row>
    <row r="586">
      <c r="A586" s="48"/>
      <c r="B586" s="48"/>
    </row>
    <row r="587">
      <c r="A587" s="48"/>
      <c r="B587" s="48"/>
    </row>
    <row r="588">
      <c r="A588" s="48"/>
      <c r="B588" s="48"/>
    </row>
    <row r="589">
      <c r="A589" s="48"/>
      <c r="B589" s="48"/>
    </row>
    <row r="590">
      <c r="A590" s="48"/>
      <c r="B590" s="48"/>
    </row>
    <row r="591">
      <c r="A591" s="48"/>
      <c r="B591" s="48"/>
    </row>
    <row r="592">
      <c r="A592" s="48"/>
      <c r="B592" s="48"/>
    </row>
    <row r="593">
      <c r="A593" s="48"/>
      <c r="B593" s="48"/>
    </row>
    <row r="594">
      <c r="A594" s="48"/>
      <c r="B594" s="48"/>
    </row>
    <row r="595">
      <c r="A595" s="48"/>
      <c r="B595" s="48"/>
    </row>
    <row r="596">
      <c r="A596" s="48"/>
      <c r="B596" s="48"/>
    </row>
    <row r="597">
      <c r="A597" s="48"/>
      <c r="B597" s="48"/>
    </row>
    <row r="598">
      <c r="A598" s="48"/>
      <c r="B598" s="48"/>
    </row>
    <row r="599">
      <c r="A599" s="48"/>
      <c r="B599" s="48"/>
    </row>
    <row r="600">
      <c r="A600" s="48"/>
      <c r="B600" s="48"/>
    </row>
    <row r="601">
      <c r="A601" s="48"/>
      <c r="B601" s="48"/>
    </row>
    <row r="602">
      <c r="A602" s="48"/>
      <c r="B602" s="48"/>
    </row>
    <row r="603">
      <c r="A603" s="48"/>
      <c r="B603" s="48"/>
    </row>
    <row r="604">
      <c r="A604" s="48"/>
      <c r="B604" s="48"/>
    </row>
    <row r="605">
      <c r="A605" s="48"/>
      <c r="B605" s="48"/>
    </row>
    <row r="606">
      <c r="A606" s="48"/>
      <c r="B606" s="48"/>
    </row>
    <row r="607">
      <c r="A607" s="48"/>
      <c r="B607" s="48"/>
    </row>
    <row r="608">
      <c r="A608" s="48"/>
      <c r="B608" s="48"/>
    </row>
    <row r="609">
      <c r="A609" s="48"/>
      <c r="B609" s="48"/>
    </row>
    <row r="610">
      <c r="A610" s="48"/>
      <c r="B610" s="48"/>
    </row>
    <row r="611">
      <c r="A611" s="48"/>
      <c r="B611" s="48"/>
    </row>
    <row r="612">
      <c r="A612" s="48"/>
      <c r="B612" s="48"/>
    </row>
    <row r="613">
      <c r="A613" s="48"/>
      <c r="B613" s="48"/>
    </row>
    <row r="614">
      <c r="A614" s="48"/>
      <c r="B614" s="48"/>
    </row>
    <row r="615">
      <c r="A615" s="48"/>
      <c r="B615" s="48"/>
    </row>
    <row r="616">
      <c r="A616" s="48"/>
      <c r="B616" s="48"/>
    </row>
    <row r="617">
      <c r="A617" s="48"/>
      <c r="B617" s="48"/>
    </row>
    <row r="618">
      <c r="A618" s="48"/>
      <c r="B618" s="48"/>
    </row>
    <row r="619">
      <c r="A619" s="48"/>
      <c r="B619" s="48"/>
    </row>
    <row r="620">
      <c r="A620" s="48"/>
      <c r="B620" s="48"/>
    </row>
    <row r="621">
      <c r="A621" s="48"/>
      <c r="B621" s="48"/>
    </row>
    <row r="622">
      <c r="A622" s="48"/>
      <c r="B622" s="48"/>
    </row>
    <row r="623">
      <c r="A623" s="48"/>
      <c r="B623" s="48"/>
    </row>
    <row r="624">
      <c r="A624" s="48"/>
      <c r="B624" s="48"/>
    </row>
    <row r="625">
      <c r="A625" s="48"/>
      <c r="B625" s="48"/>
    </row>
    <row r="626">
      <c r="A626" s="48"/>
      <c r="B626" s="48"/>
    </row>
    <row r="627">
      <c r="A627" s="48"/>
      <c r="B627" s="48"/>
    </row>
    <row r="628">
      <c r="A628" s="48"/>
      <c r="B628" s="48"/>
    </row>
    <row r="629">
      <c r="A629" s="48"/>
      <c r="B629" s="48"/>
    </row>
    <row r="630">
      <c r="A630" s="48"/>
      <c r="B630" s="48"/>
    </row>
    <row r="631">
      <c r="A631" s="48"/>
      <c r="B631" s="48"/>
    </row>
    <row r="632">
      <c r="A632" s="48"/>
      <c r="B632" s="48"/>
    </row>
    <row r="633">
      <c r="A633" s="48"/>
      <c r="B633" s="48"/>
    </row>
    <row r="634">
      <c r="A634" s="48"/>
      <c r="B634" s="48"/>
    </row>
    <row r="635">
      <c r="A635" s="48"/>
      <c r="B635" s="48"/>
    </row>
    <row r="636">
      <c r="A636" s="48"/>
      <c r="B636" s="48"/>
    </row>
    <row r="637">
      <c r="A637" s="48"/>
      <c r="B637" s="48"/>
    </row>
    <row r="638">
      <c r="A638" s="48"/>
      <c r="B638" s="48"/>
    </row>
    <row r="639">
      <c r="A639" s="48"/>
      <c r="B639" s="48"/>
    </row>
    <row r="640">
      <c r="A640" s="48"/>
      <c r="B640" s="48"/>
    </row>
    <row r="641">
      <c r="A641" s="48"/>
      <c r="B641" s="48"/>
    </row>
    <row r="642">
      <c r="A642" s="48"/>
      <c r="B642" s="48"/>
    </row>
    <row r="643">
      <c r="A643" s="48"/>
      <c r="B643" s="48"/>
    </row>
    <row r="644">
      <c r="A644" s="48"/>
      <c r="B644" s="48"/>
    </row>
    <row r="645">
      <c r="A645" s="48"/>
      <c r="B645" s="48"/>
    </row>
    <row r="646">
      <c r="A646" s="48"/>
      <c r="B646" s="48"/>
    </row>
    <row r="647">
      <c r="A647" s="48"/>
      <c r="B647" s="48"/>
    </row>
    <row r="648">
      <c r="A648" s="48"/>
      <c r="B648" s="48"/>
    </row>
    <row r="649">
      <c r="A649" s="48"/>
      <c r="B649" s="48"/>
    </row>
    <row r="650">
      <c r="A650" s="48"/>
      <c r="B650" s="48"/>
    </row>
    <row r="651">
      <c r="A651" s="48"/>
      <c r="B651" s="48"/>
    </row>
    <row r="652">
      <c r="A652" s="48"/>
      <c r="B652" s="48"/>
    </row>
    <row r="653">
      <c r="A653" s="48"/>
      <c r="B653" s="48"/>
    </row>
    <row r="654">
      <c r="A654" s="48"/>
      <c r="B654" s="48"/>
    </row>
    <row r="655">
      <c r="A655" s="48"/>
      <c r="B655" s="48"/>
    </row>
    <row r="656">
      <c r="A656" s="48"/>
      <c r="B656" s="48"/>
    </row>
    <row r="657">
      <c r="A657" s="48"/>
      <c r="B657" s="48"/>
    </row>
    <row r="658">
      <c r="A658" s="48"/>
      <c r="B658" s="48"/>
    </row>
    <row r="659">
      <c r="A659" s="48"/>
      <c r="B659" s="48"/>
    </row>
    <row r="660">
      <c r="A660" s="48"/>
      <c r="B660" s="48"/>
    </row>
    <row r="661">
      <c r="A661" s="48"/>
      <c r="B661" s="48"/>
    </row>
    <row r="662">
      <c r="A662" s="48"/>
      <c r="B662" s="48"/>
    </row>
    <row r="663">
      <c r="A663" s="48"/>
      <c r="B663" s="48"/>
    </row>
    <row r="664">
      <c r="A664" s="48"/>
      <c r="B664" s="48"/>
    </row>
    <row r="665">
      <c r="A665" s="48"/>
      <c r="B665" s="48"/>
    </row>
    <row r="666">
      <c r="A666" s="48"/>
      <c r="B666" s="48"/>
    </row>
    <row r="667">
      <c r="A667" s="48"/>
      <c r="B667" s="48"/>
    </row>
    <row r="668">
      <c r="A668" s="48"/>
      <c r="B668" s="48"/>
    </row>
    <row r="669">
      <c r="A669" s="48"/>
      <c r="B669" s="48"/>
    </row>
    <row r="670">
      <c r="A670" s="48"/>
      <c r="B670" s="48"/>
    </row>
    <row r="671">
      <c r="A671" s="48"/>
      <c r="B671" s="48"/>
    </row>
    <row r="672">
      <c r="A672" s="48"/>
      <c r="B672" s="48"/>
    </row>
    <row r="673">
      <c r="A673" s="48"/>
      <c r="B673" s="48"/>
    </row>
    <row r="674">
      <c r="A674" s="48"/>
      <c r="B674" s="48"/>
    </row>
    <row r="675">
      <c r="A675" s="48"/>
      <c r="B675" s="48"/>
    </row>
    <row r="676">
      <c r="A676" s="48"/>
      <c r="B676" s="48"/>
    </row>
    <row r="677">
      <c r="A677" s="48"/>
      <c r="B677" s="48"/>
    </row>
    <row r="678">
      <c r="A678" s="48"/>
      <c r="B678" s="48"/>
    </row>
    <row r="679">
      <c r="A679" s="48"/>
      <c r="B679" s="48"/>
    </row>
    <row r="680">
      <c r="A680" s="48"/>
      <c r="B680" s="48"/>
    </row>
    <row r="681">
      <c r="A681" s="48"/>
      <c r="B681" s="48"/>
    </row>
    <row r="682">
      <c r="A682" s="48"/>
      <c r="B682" s="48"/>
    </row>
    <row r="683">
      <c r="A683" s="48"/>
      <c r="B683" s="48"/>
    </row>
    <row r="684">
      <c r="A684" s="48"/>
      <c r="B684" s="48"/>
    </row>
    <row r="685">
      <c r="A685" s="48"/>
      <c r="B685" s="48"/>
    </row>
    <row r="686">
      <c r="A686" s="48"/>
      <c r="B686" s="48"/>
    </row>
    <row r="687">
      <c r="A687" s="48"/>
      <c r="B687" s="48"/>
    </row>
    <row r="688">
      <c r="A688" s="48"/>
      <c r="B688" s="48"/>
    </row>
    <row r="689">
      <c r="A689" s="48"/>
      <c r="B689" s="48"/>
    </row>
    <row r="690">
      <c r="A690" s="48"/>
      <c r="B690" s="48"/>
    </row>
    <row r="691">
      <c r="A691" s="48"/>
      <c r="B691" s="48"/>
    </row>
    <row r="692">
      <c r="A692" s="48"/>
      <c r="B692" s="48"/>
    </row>
    <row r="693">
      <c r="A693" s="48"/>
      <c r="B693" s="48"/>
    </row>
    <row r="694">
      <c r="A694" s="48"/>
      <c r="B694" s="48"/>
    </row>
    <row r="695">
      <c r="A695" s="48"/>
      <c r="B695" s="48"/>
    </row>
    <row r="696">
      <c r="A696" s="48"/>
      <c r="B696" s="48"/>
    </row>
    <row r="697">
      <c r="A697" s="48"/>
      <c r="B697" s="48"/>
    </row>
    <row r="698">
      <c r="A698" s="48"/>
      <c r="B698" s="48"/>
    </row>
    <row r="699">
      <c r="A699" s="48"/>
      <c r="B699" s="48"/>
    </row>
    <row r="700">
      <c r="A700" s="48"/>
      <c r="B700" s="48"/>
    </row>
    <row r="701">
      <c r="A701" s="48"/>
      <c r="B701" s="48"/>
    </row>
    <row r="702">
      <c r="A702" s="48"/>
      <c r="B702" s="48"/>
    </row>
    <row r="703">
      <c r="A703" s="48"/>
      <c r="B703" s="48"/>
    </row>
    <row r="704">
      <c r="A704" s="48"/>
      <c r="B704" s="48"/>
    </row>
    <row r="705">
      <c r="A705" s="48"/>
      <c r="B705" s="48"/>
    </row>
    <row r="706">
      <c r="A706" s="48"/>
      <c r="B706" s="48"/>
    </row>
    <row r="707">
      <c r="A707" s="48"/>
      <c r="B707" s="48"/>
    </row>
    <row r="708">
      <c r="A708" s="48"/>
      <c r="B708" s="48"/>
    </row>
    <row r="709">
      <c r="A709" s="48"/>
      <c r="B709" s="48"/>
    </row>
    <row r="710">
      <c r="A710" s="48"/>
      <c r="B710" s="48"/>
    </row>
    <row r="711">
      <c r="A711" s="48"/>
      <c r="B711" s="48"/>
    </row>
    <row r="712">
      <c r="A712" s="48"/>
      <c r="B712" s="48"/>
    </row>
    <row r="713">
      <c r="A713" s="48"/>
      <c r="B713" s="48"/>
    </row>
    <row r="714">
      <c r="A714" s="48"/>
      <c r="B714" s="48"/>
    </row>
    <row r="715">
      <c r="A715" s="48"/>
      <c r="B715" s="48"/>
    </row>
    <row r="716">
      <c r="A716" s="48"/>
      <c r="B716" s="48"/>
    </row>
    <row r="717">
      <c r="A717" s="48"/>
      <c r="B717" s="48"/>
    </row>
    <row r="718">
      <c r="A718" s="48"/>
      <c r="B718" s="48"/>
    </row>
    <row r="719">
      <c r="A719" s="48"/>
      <c r="B719" s="48"/>
    </row>
    <row r="720">
      <c r="A720" s="48"/>
      <c r="B720" s="48"/>
    </row>
    <row r="721">
      <c r="A721" s="48"/>
      <c r="B721" s="48"/>
    </row>
    <row r="722">
      <c r="A722" s="48"/>
      <c r="B722" s="48"/>
    </row>
    <row r="723">
      <c r="A723" s="48"/>
      <c r="B723" s="48"/>
    </row>
    <row r="724">
      <c r="A724" s="48"/>
      <c r="B724" s="48"/>
    </row>
    <row r="725">
      <c r="A725" s="48"/>
      <c r="B725" s="48"/>
    </row>
    <row r="726">
      <c r="A726" s="48"/>
      <c r="B726" s="48"/>
    </row>
    <row r="727">
      <c r="A727" s="48"/>
      <c r="B727" s="48"/>
    </row>
    <row r="728">
      <c r="A728" s="48"/>
      <c r="B728" s="48"/>
    </row>
    <row r="729">
      <c r="A729" s="48"/>
      <c r="B729" s="48"/>
    </row>
    <row r="730">
      <c r="A730" s="48"/>
      <c r="B730" s="48"/>
    </row>
    <row r="731">
      <c r="A731" s="48"/>
      <c r="B731" s="48"/>
    </row>
    <row r="732">
      <c r="A732" s="48"/>
      <c r="B732" s="48"/>
    </row>
    <row r="733">
      <c r="A733" s="48"/>
      <c r="B733" s="48"/>
    </row>
    <row r="734">
      <c r="A734" s="48"/>
      <c r="B734" s="48"/>
    </row>
    <row r="735">
      <c r="A735" s="48"/>
      <c r="B735" s="48"/>
    </row>
    <row r="736">
      <c r="A736" s="48"/>
      <c r="B736" s="48"/>
    </row>
    <row r="737">
      <c r="A737" s="48"/>
      <c r="B737" s="48"/>
    </row>
    <row r="738">
      <c r="A738" s="48"/>
      <c r="B738" s="48"/>
    </row>
    <row r="739">
      <c r="A739" s="48"/>
      <c r="B739" s="48"/>
    </row>
    <row r="740">
      <c r="A740" s="48"/>
      <c r="B740" s="48"/>
    </row>
    <row r="741">
      <c r="A741" s="48"/>
      <c r="B741" s="48"/>
    </row>
    <row r="742">
      <c r="A742" s="48"/>
      <c r="B742" s="48"/>
    </row>
    <row r="743">
      <c r="A743" s="48"/>
      <c r="B743" s="48"/>
    </row>
    <row r="744">
      <c r="A744" s="48"/>
      <c r="B744" s="48"/>
    </row>
    <row r="745">
      <c r="A745" s="48"/>
      <c r="B745" s="48"/>
    </row>
    <row r="746">
      <c r="A746" s="48"/>
      <c r="B746" s="48"/>
    </row>
    <row r="747">
      <c r="A747" s="48"/>
      <c r="B747" s="48"/>
    </row>
    <row r="748">
      <c r="A748" s="48"/>
      <c r="B748" s="48"/>
    </row>
    <row r="749">
      <c r="A749" s="48"/>
      <c r="B749" s="48"/>
    </row>
    <row r="750">
      <c r="A750" s="48"/>
      <c r="B750" s="48"/>
    </row>
    <row r="751">
      <c r="A751" s="48"/>
      <c r="B751" s="48"/>
    </row>
    <row r="752">
      <c r="A752" s="48"/>
      <c r="B752" s="48"/>
    </row>
    <row r="753">
      <c r="A753" s="48"/>
      <c r="B753" s="48"/>
    </row>
    <row r="754">
      <c r="A754" s="48"/>
      <c r="B754" s="48"/>
    </row>
    <row r="755">
      <c r="A755" s="48"/>
      <c r="B755" s="48"/>
    </row>
    <row r="756">
      <c r="A756" s="48"/>
      <c r="B756" s="48"/>
    </row>
    <row r="757">
      <c r="A757" s="48"/>
      <c r="B757" s="48"/>
    </row>
    <row r="758">
      <c r="A758" s="48"/>
      <c r="B758" s="48"/>
    </row>
    <row r="759">
      <c r="A759" s="48"/>
      <c r="B759" s="48"/>
    </row>
    <row r="760">
      <c r="A760" s="48"/>
      <c r="B760" s="48"/>
    </row>
    <row r="761">
      <c r="A761" s="48"/>
      <c r="B761" s="48"/>
    </row>
    <row r="762">
      <c r="A762" s="48"/>
      <c r="B762" s="48"/>
    </row>
    <row r="763">
      <c r="A763" s="48"/>
      <c r="B763" s="48"/>
    </row>
    <row r="764">
      <c r="A764" s="48"/>
      <c r="B764" s="48"/>
    </row>
    <row r="765">
      <c r="A765" s="48"/>
      <c r="B765" s="48"/>
    </row>
    <row r="766">
      <c r="A766" s="48"/>
      <c r="B766" s="48"/>
    </row>
    <row r="767">
      <c r="A767" s="48"/>
      <c r="B767" s="48"/>
    </row>
    <row r="768">
      <c r="A768" s="48"/>
      <c r="B768" s="48"/>
    </row>
    <row r="769">
      <c r="A769" s="48"/>
      <c r="B769" s="48"/>
    </row>
    <row r="770">
      <c r="A770" s="48"/>
      <c r="B770" s="48"/>
    </row>
    <row r="771">
      <c r="A771" s="48"/>
      <c r="B771" s="48"/>
    </row>
    <row r="772">
      <c r="A772" s="48"/>
      <c r="B772" s="48"/>
    </row>
    <row r="773">
      <c r="A773" s="48"/>
      <c r="B773" s="48"/>
    </row>
    <row r="774">
      <c r="A774" s="48"/>
      <c r="B774" s="48"/>
    </row>
    <row r="775">
      <c r="A775" s="48"/>
      <c r="B775" s="48"/>
    </row>
    <row r="776">
      <c r="A776" s="48"/>
      <c r="B776" s="48"/>
    </row>
    <row r="777">
      <c r="A777" s="48"/>
      <c r="B777" s="48"/>
    </row>
    <row r="778">
      <c r="A778" s="48"/>
      <c r="B778" s="48"/>
    </row>
    <row r="779">
      <c r="A779" s="48"/>
      <c r="B779" s="48"/>
    </row>
    <row r="780">
      <c r="A780" s="48"/>
      <c r="B780" s="48"/>
    </row>
    <row r="781">
      <c r="A781" s="48"/>
      <c r="B781" s="48"/>
    </row>
    <row r="782">
      <c r="A782" s="48"/>
      <c r="B782" s="48"/>
    </row>
    <row r="783">
      <c r="A783" s="48"/>
      <c r="B783" s="48"/>
    </row>
    <row r="784">
      <c r="A784" s="48"/>
      <c r="B784" s="48"/>
    </row>
    <row r="785">
      <c r="A785" s="48"/>
      <c r="B785" s="48"/>
    </row>
    <row r="786">
      <c r="A786" s="48"/>
      <c r="B786" s="48"/>
    </row>
    <row r="787">
      <c r="A787" s="48"/>
      <c r="B787" s="48"/>
    </row>
    <row r="788">
      <c r="A788" s="48"/>
      <c r="B788" s="48"/>
    </row>
    <row r="789">
      <c r="A789" s="48"/>
      <c r="B789" s="48"/>
    </row>
    <row r="790">
      <c r="A790" s="48"/>
      <c r="B790" s="48"/>
    </row>
    <row r="791">
      <c r="A791" s="48"/>
      <c r="B791" s="48"/>
    </row>
    <row r="792">
      <c r="A792" s="48"/>
      <c r="B792" s="48"/>
    </row>
    <row r="793">
      <c r="A793" s="48"/>
      <c r="B793" s="48"/>
    </row>
    <row r="794">
      <c r="A794" s="48"/>
      <c r="B794" s="48"/>
    </row>
    <row r="795">
      <c r="A795" s="48"/>
      <c r="B795" s="48"/>
    </row>
    <row r="796">
      <c r="A796" s="48"/>
      <c r="B796" s="48"/>
    </row>
    <row r="797">
      <c r="A797" s="48"/>
      <c r="B797" s="48"/>
    </row>
    <row r="798">
      <c r="A798" s="48"/>
      <c r="B798" s="48"/>
    </row>
    <row r="799">
      <c r="A799" s="48"/>
      <c r="B799" s="48"/>
    </row>
    <row r="800">
      <c r="A800" s="48"/>
      <c r="B800" s="48"/>
    </row>
    <row r="801">
      <c r="A801" s="48"/>
      <c r="B801" s="48"/>
    </row>
    <row r="802">
      <c r="A802" s="48"/>
      <c r="B802" s="48"/>
    </row>
    <row r="803">
      <c r="A803" s="48"/>
      <c r="B803" s="48"/>
    </row>
    <row r="804">
      <c r="A804" s="48"/>
      <c r="B804" s="48"/>
    </row>
    <row r="805">
      <c r="A805" s="48"/>
      <c r="B805" s="48"/>
    </row>
    <row r="806">
      <c r="A806" s="48"/>
      <c r="B806" s="48"/>
    </row>
    <row r="807">
      <c r="A807" s="48"/>
      <c r="B807" s="48"/>
    </row>
    <row r="808">
      <c r="A808" s="48"/>
      <c r="B808" s="48"/>
    </row>
    <row r="809">
      <c r="A809" s="48"/>
      <c r="B809" s="48"/>
    </row>
    <row r="810">
      <c r="A810" s="48"/>
      <c r="B810" s="48"/>
    </row>
    <row r="811">
      <c r="A811" s="48"/>
      <c r="B811" s="48"/>
    </row>
    <row r="812">
      <c r="A812" s="48"/>
      <c r="B812" s="48"/>
    </row>
    <row r="813">
      <c r="A813" s="48"/>
      <c r="B813" s="48"/>
    </row>
    <row r="814">
      <c r="A814" s="48"/>
      <c r="B814" s="48"/>
    </row>
    <row r="815">
      <c r="A815" s="48"/>
      <c r="B815" s="48"/>
    </row>
    <row r="816">
      <c r="A816" s="48"/>
      <c r="B816" s="48"/>
    </row>
    <row r="817">
      <c r="A817" s="48"/>
      <c r="B817" s="48"/>
    </row>
    <row r="818">
      <c r="A818" s="48"/>
      <c r="B818" s="48"/>
    </row>
    <row r="819">
      <c r="A819" s="48"/>
      <c r="B819" s="48"/>
    </row>
    <row r="820">
      <c r="A820" s="48"/>
      <c r="B820" s="48"/>
    </row>
    <row r="821">
      <c r="A821" s="48"/>
      <c r="B821" s="48"/>
    </row>
    <row r="822">
      <c r="A822" s="48"/>
      <c r="B822" s="48"/>
    </row>
    <row r="823">
      <c r="A823" s="48"/>
      <c r="B823" s="48"/>
    </row>
    <row r="824">
      <c r="A824" s="48"/>
      <c r="B824" s="48"/>
    </row>
    <row r="825">
      <c r="A825" s="48"/>
      <c r="B825" s="48"/>
    </row>
    <row r="826">
      <c r="A826" s="48"/>
      <c r="B826" s="48"/>
    </row>
    <row r="827">
      <c r="A827" s="48"/>
      <c r="B827" s="48"/>
    </row>
    <row r="828">
      <c r="A828" s="48"/>
      <c r="B828" s="48"/>
    </row>
    <row r="829">
      <c r="A829" s="48"/>
      <c r="B829" s="48"/>
    </row>
    <row r="830">
      <c r="A830" s="48"/>
      <c r="B830" s="48"/>
    </row>
    <row r="831">
      <c r="A831" s="48"/>
      <c r="B831" s="48"/>
    </row>
    <row r="832">
      <c r="A832" s="48"/>
      <c r="B832" s="48"/>
    </row>
    <row r="833">
      <c r="A833" s="48"/>
      <c r="B833" s="48"/>
    </row>
    <row r="834">
      <c r="A834" s="48"/>
      <c r="B834" s="48"/>
    </row>
    <row r="835">
      <c r="A835" s="48"/>
      <c r="B835" s="48"/>
    </row>
    <row r="836">
      <c r="A836" s="48"/>
      <c r="B836" s="48"/>
    </row>
    <row r="837">
      <c r="A837" s="48"/>
      <c r="B837" s="48"/>
    </row>
    <row r="838">
      <c r="A838" s="48"/>
      <c r="B838" s="48"/>
    </row>
    <row r="839">
      <c r="A839" s="48"/>
      <c r="B839" s="48"/>
    </row>
    <row r="840">
      <c r="A840" s="48"/>
      <c r="B840" s="48"/>
    </row>
    <row r="841">
      <c r="A841" s="48"/>
      <c r="B841" s="48"/>
    </row>
    <row r="842">
      <c r="A842" s="48"/>
      <c r="B842" s="48"/>
    </row>
    <row r="843">
      <c r="A843" s="48"/>
      <c r="B843" s="48"/>
    </row>
    <row r="844">
      <c r="A844" s="48"/>
      <c r="B844" s="48"/>
    </row>
    <row r="845">
      <c r="A845" s="48"/>
      <c r="B845" s="48"/>
    </row>
    <row r="846">
      <c r="A846" s="48"/>
      <c r="B846" s="48"/>
    </row>
    <row r="847">
      <c r="A847" s="48"/>
      <c r="B847" s="48"/>
    </row>
    <row r="848">
      <c r="A848" s="48"/>
      <c r="B848" s="48"/>
    </row>
    <row r="849">
      <c r="A849" s="48"/>
      <c r="B849" s="48"/>
    </row>
    <row r="850">
      <c r="A850" s="48"/>
      <c r="B850" s="48"/>
    </row>
    <row r="851">
      <c r="A851" s="48"/>
      <c r="B851" s="48"/>
    </row>
    <row r="852">
      <c r="A852" s="48"/>
      <c r="B852" s="48"/>
    </row>
    <row r="853">
      <c r="A853" s="48"/>
      <c r="B853" s="48"/>
    </row>
    <row r="854">
      <c r="A854" s="48"/>
      <c r="B854" s="48"/>
    </row>
    <row r="855">
      <c r="A855" s="48"/>
      <c r="B855" s="48"/>
    </row>
    <row r="856">
      <c r="A856" s="48"/>
      <c r="B856" s="48"/>
    </row>
    <row r="857">
      <c r="A857" s="48"/>
      <c r="B857" s="48"/>
    </row>
    <row r="858">
      <c r="A858" s="48"/>
      <c r="B858" s="48"/>
    </row>
    <row r="859">
      <c r="A859" s="48"/>
      <c r="B859" s="48"/>
    </row>
    <row r="860">
      <c r="A860" s="48"/>
      <c r="B860" s="48"/>
    </row>
    <row r="861">
      <c r="A861" s="48"/>
      <c r="B861" s="48"/>
    </row>
    <row r="862">
      <c r="A862" s="48"/>
      <c r="B862" s="48"/>
    </row>
    <row r="863">
      <c r="A863" s="48"/>
      <c r="B863" s="48"/>
    </row>
    <row r="864">
      <c r="A864" s="48"/>
      <c r="B864" s="48"/>
    </row>
    <row r="865">
      <c r="A865" s="48"/>
      <c r="B865" s="48"/>
    </row>
    <row r="866">
      <c r="A866" s="48"/>
      <c r="B866" s="48"/>
    </row>
    <row r="867">
      <c r="A867" s="48"/>
      <c r="B867" s="48"/>
    </row>
    <row r="868">
      <c r="A868" s="48"/>
      <c r="B868" s="48"/>
    </row>
    <row r="869">
      <c r="A869" s="48"/>
      <c r="B869" s="48"/>
    </row>
    <row r="870">
      <c r="A870" s="48"/>
      <c r="B870" s="48"/>
    </row>
    <row r="871">
      <c r="A871" s="48"/>
      <c r="B871" s="48"/>
    </row>
    <row r="872">
      <c r="A872" s="48"/>
      <c r="B872" s="48"/>
    </row>
    <row r="873">
      <c r="A873" s="48"/>
      <c r="B873" s="48"/>
    </row>
    <row r="874">
      <c r="A874" s="48"/>
      <c r="B874" s="48"/>
    </row>
    <row r="875">
      <c r="A875" s="48"/>
      <c r="B875" s="48"/>
    </row>
    <row r="876">
      <c r="A876" s="48"/>
      <c r="B876" s="48"/>
    </row>
    <row r="877">
      <c r="A877" s="48"/>
      <c r="B877" s="48"/>
    </row>
    <row r="878">
      <c r="A878" s="48"/>
      <c r="B878" s="48"/>
    </row>
    <row r="879">
      <c r="A879" s="48"/>
      <c r="B879" s="48"/>
    </row>
    <row r="880">
      <c r="A880" s="48"/>
      <c r="B880" s="48"/>
    </row>
    <row r="881">
      <c r="A881" s="48"/>
      <c r="B881" s="48"/>
    </row>
    <row r="882">
      <c r="A882" s="48"/>
      <c r="B882" s="48"/>
    </row>
    <row r="883">
      <c r="A883" s="48"/>
      <c r="B883" s="48"/>
    </row>
    <row r="884">
      <c r="A884" s="48"/>
      <c r="B884" s="48"/>
    </row>
    <row r="885">
      <c r="A885" s="48"/>
      <c r="B885" s="48"/>
    </row>
    <row r="886">
      <c r="A886" s="48"/>
      <c r="B886" s="48"/>
    </row>
    <row r="887">
      <c r="A887" s="48"/>
      <c r="B887" s="48"/>
    </row>
    <row r="888">
      <c r="A888" s="48"/>
      <c r="B888" s="48"/>
    </row>
    <row r="889">
      <c r="A889" s="48"/>
      <c r="B889" s="48"/>
    </row>
    <row r="890">
      <c r="A890" s="48"/>
      <c r="B890" s="48"/>
    </row>
    <row r="891">
      <c r="A891" s="48"/>
      <c r="B891" s="48"/>
    </row>
    <row r="892">
      <c r="A892" s="48"/>
      <c r="B892" s="48"/>
    </row>
    <row r="893">
      <c r="A893" s="48"/>
      <c r="B893" s="48"/>
    </row>
    <row r="894">
      <c r="A894" s="48"/>
      <c r="B894" s="48"/>
    </row>
    <row r="895">
      <c r="A895" s="48"/>
      <c r="B895" s="48"/>
    </row>
    <row r="896">
      <c r="A896" s="48"/>
      <c r="B896" s="48"/>
    </row>
    <row r="897">
      <c r="A897" s="48"/>
      <c r="B897" s="48"/>
    </row>
    <row r="898">
      <c r="A898" s="48"/>
      <c r="B898" s="48"/>
    </row>
    <row r="899">
      <c r="A899" s="48"/>
      <c r="B899" s="48"/>
    </row>
    <row r="900">
      <c r="A900" s="48"/>
      <c r="B900" s="48"/>
    </row>
    <row r="901">
      <c r="A901" s="48"/>
      <c r="B901" s="48"/>
    </row>
    <row r="902">
      <c r="A902" s="48"/>
      <c r="B902" s="48"/>
    </row>
    <row r="903">
      <c r="A903" s="48"/>
      <c r="B903" s="48"/>
    </row>
    <row r="904">
      <c r="A904" s="48"/>
      <c r="B904" s="48"/>
    </row>
    <row r="905">
      <c r="A905" s="48"/>
      <c r="B905" s="48"/>
    </row>
    <row r="906">
      <c r="A906" s="48"/>
      <c r="B906" s="48"/>
    </row>
    <row r="907">
      <c r="A907" s="48"/>
      <c r="B907" s="48"/>
    </row>
    <row r="908">
      <c r="A908" s="48"/>
      <c r="B908" s="48"/>
    </row>
    <row r="909">
      <c r="A909" s="48"/>
      <c r="B909" s="48"/>
    </row>
    <row r="910">
      <c r="A910" s="48"/>
      <c r="B910" s="48"/>
    </row>
    <row r="911">
      <c r="A911" s="48"/>
      <c r="B911" s="48"/>
    </row>
    <row r="912">
      <c r="A912" s="48"/>
      <c r="B912" s="48"/>
    </row>
    <row r="913">
      <c r="A913" s="48"/>
      <c r="B913" s="48"/>
    </row>
    <row r="914">
      <c r="A914" s="48"/>
      <c r="B914" s="48"/>
    </row>
    <row r="915">
      <c r="A915" s="48"/>
      <c r="B915" s="48"/>
    </row>
    <row r="916">
      <c r="A916" s="48"/>
      <c r="B916" s="48"/>
    </row>
    <row r="917">
      <c r="A917" s="48"/>
      <c r="B917" s="48"/>
    </row>
    <row r="918">
      <c r="A918" s="48"/>
      <c r="B918" s="48"/>
    </row>
    <row r="919">
      <c r="A919" s="48"/>
      <c r="B919" s="48"/>
    </row>
    <row r="920">
      <c r="A920" s="48"/>
      <c r="B920" s="48"/>
    </row>
    <row r="921">
      <c r="A921" s="48"/>
      <c r="B921" s="48"/>
    </row>
    <row r="922">
      <c r="A922" s="48"/>
      <c r="B922" s="48"/>
    </row>
    <row r="923">
      <c r="A923" s="48"/>
      <c r="B923" s="48"/>
    </row>
    <row r="924">
      <c r="A924" s="48"/>
      <c r="B924" s="48"/>
    </row>
    <row r="925">
      <c r="A925" s="48"/>
      <c r="B925" s="48"/>
    </row>
    <row r="926">
      <c r="A926" s="48"/>
      <c r="B926" s="48"/>
    </row>
    <row r="927">
      <c r="A927" s="48"/>
      <c r="B927" s="48"/>
    </row>
    <row r="928">
      <c r="A928" s="48"/>
      <c r="B928" s="48"/>
    </row>
    <row r="929">
      <c r="A929" s="48"/>
      <c r="B929" s="48"/>
    </row>
    <row r="930">
      <c r="A930" s="48"/>
      <c r="B930" s="48"/>
    </row>
    <row r="931">
      <c r="A931" s="48"/>
      <c r="B931" s="48"/>
    </row>
    <row r="932">
      <c r="A932" s="48"/>
      <c r="B932" s="48"/>
    </row>
    <row r="933">
      <c r="A933" s="48"/>
      <c r="B933" s="48"/>
    </row>
    <row r="934">
      <c r="A934" s="48"/>
      <c r="B934" s="48"/>
    </row>
    <row r="935">
      <c r="A935" s="48"/>
      <c r="B935" s="48"/>
    </row>
    <row r="936">
      <c r="A936" s="48"/>
      <c r="B936" s="48"/>
    </row>
    <row r="937">
      <c r="A937" s="48"/>
      <c r="B937" s="48"/>
    </row>
    <row r="938">
      <c r="A938" s="48"/>
      <c r="B938" s="48"/>
    </row>
    <row r="939">
      <c r="A939" s="48"/>
      <c r="B939" s="48"/>
    </row>
    <row r="940">
      <c r="A940" s="48"/>
      <c r="B940" s="48"/>
    </row>
    <row r="941">
      <c r="A941" s="48"/>
      <c r="B941" s="48"/>
    </row>
    <row r="942">
      <c r="A942" s="48"/>
      <c r="B942" s="48"/>
    </row>
    <row r="943">
      <c r="A943" s="48"/>
      <c r="B943" s="48"/>
    </row>
    <row r="944">
      <c r="A944" s="48"/>
      <c r="B944" s="48"/>
    </row>
    <row r="945">
      <c r="A945" s="48"/>
      <c r="B945" s="48"/>
    </row>
    <row r="946">
      <c r="A946" s="48"/>
      <c r="B946" s="48"/>
    </row>
    <row r="947">
      <c r="A947" s="48"/>
      <c r="B947" s="48"/>
    </row>
    <row r="948">
      <c r="A948" s="48"/>
      <c r="B948" s="48"/>
    </row>
    <row r="949">
      <c r="A949" s="48"/>
      <c r="B949" s="48"/>
    </row>
    <row r="950">
      <c r="A950" s="48"/>
      <c r="B950" s="48"/>
    </row>
    <row r="951">
      <c r="A951" s="48"/>
      <c r="B951" s="48"/>
    </row>
    <row r="952">
      <c r="A952" s="48"/>
      <c r="B952" s="48"/>
    </row>
    <row r="953">
      <c r="A953" s="48"/>
      <c r="B953" s="48"/>
    </row>
    <row r="954">
      <c r="A954" s="48"/>
      <c r="B954" s="48"/>
    </row>
    <row r="955">
      <c r="A955" s="48"/>
      <c r="B955" s="48"/>
    </row>
    <row r="956">
      <c r="A956" s="48"/>
      <c r="B956" s="48"/>
    </row>
    <row r="957">
      <c r="A957" s="48"/>
      <c r="B957" s="48"/>
    </row>
    <row r="958">
      <c r="A958" s="48"/>
      <c r="B958" s="48"/>
    </row>
    <row r="959">
      <c r="A959" s="48"/>
      <c r="B959" s="48"/>
    </row>
    <row r="960">
      <c r="A960" s="48"/>
      <c r="B960" s="48"/>
    </row>
    <row r="961">
      <c r="A961" s="48"/>
      <c r="B961" s="48"/>
    </row>
    <row r="962">
      <c r="A962" s="48"/>
      <c r="B962" s="48"/>
    </row>
    <row r="963">
      <c r="A963" s="48"/>
      <c r="B963" s="48"/>
    </row>
    <row r="964">
      <c r="A964" s="48"/>
      <c r="B964" s="48"/>
    </row>
    <row r="965">
      <c r="A965" s="48"/>
      <c r="B965" s="48"/>
    </row>
    <row r="966">
      <c r="A966" s="48"/>
      <c r="B966" s="48"/>
    </row>
    <row r="967">
      <c r="A967" s="48"/>
      <c r="B967" s="48"/>
    </row>
    <row r="968">
      <c r="A968" s="48"/>
      <c r="B968" s="48"/>
    </row>
    <row r="969">
      <c r="A969" s="48"/>
      <c r="B969" s="48"/>
    </row>
    <row r="970">
      <c r="A970" s="48"/>
      <c r="B970" s="48"/>
    </row>
    <row r="971">
      <c r="A971" s="48"/>
      <c r="B971" s="48"/>
    </row>
    <row r="972">
      <c r="A972" s="48"/>
      <c r="B972" s="48"/>
    </row>
    <row r="973">
      <c r="A973" s="48"/>
      <c r="B973" s="48"/>
    </row>
    <row r="974">
      <c r="A974" s="48"/>
      <c r="B974" s="48"/>
    </row>
    <row r="975">
      <c r="A975" s="48"/>
      <c r="B975" s="48"/>
    </row>
    <row r="976">
      <c r="A976" s="48"/>
      <c r="B976" s="48"/>
    </row>
    <row r="977">
      <c r="A977" s="48"/>
      <c r="B977" s="48"/>
    </row>
    <row r="978">
      <c r="A978" s="48"/>
      <c r="B978" s="48"/>
    </row>
    <row r="979">
      <c r="A979" s="48"/>
      <c r="B979" s="48"/>
    </row>
    <row r="980">
      <c r="A980" s="48"/>
      <c r="B980" s="48"/>
    </row>
    <row r="981">
      <c r="A981" s="48"/>
      <c r="B981" s="48"/>
    </row>
    <row r="982">
      <c r="A982" s="48"/>
      <c r="B982" s="48"/>
    </row>
    <row r="983">
      <c r="A983" s="48"/>
      <c r="B983" s="48"/>
    </row>
    <row r="984">
      <c r="A984" s="48"/>
      <c r="B984" s="48"/>
    </row>
    <row r="985">
      <c r="A985" s="48"/>
      <c r="B985" s="48"/>
    </row>
    <row r="986">
      <c r="A986" s="48"/>
      <c r="B986" s="48"/>
    </row>
    <row r="987">
      <c r="A987" s="48"/>
      <c r="B987" s="48"/>
    </row>
    <row r="988">
      <c r="A988" s="48"/>
      <c r="B988" s="48"/>
    </row>
    <row r="989">
      <c r="A989" s="48"/>
      <c r="B989" s="48"/>
    </row>
    <row r="990">
      <c r="A990" s="48"/>
      <c r="B990" s="48"/>
    </row>
    <row r="991">
      <c r="A991" s="48"/>
      <c r="B991" s="48"/>
    </row>
    <row r="992">
      <c r="A992" s="48"/>
      <c r="B992" s="48"/>
    </row>
    <row r="993">
      <c r="A993" s="48"/>
      <c r="B993" s="48"/>
    </row>
    <row r="994">
      <c r="A994" s="48"/>
      <c r="B994" s="48"/>
    </row>
    <row r="995">
      <c r="A995" s="48"/>
      <c r="B995" s="48"/>
    </row>
    <row r="996">
      <c r="A996" s="48"/>
      <c r="B996" s="48"/>
    </row>
    <row r="997">
      <c r="A997" s="48"/>
      <c r="B997" s="48"/>
    </row>
  </sheetData>
  <mergeCells count="2">
    <mergeCell ref="A1:E1"/>
    <mergeCell ref="A2:E2"/>
  </mergeCells>
  <hyperlinks>
    <hyperlink display="03. KONTRAK PELAKSANAAN PROGRAM HILIRISASI RISET – PENGUJIAN MODEL DAN PROTOTIPE TAHUN ANGGARAN 2025" location="'03. Hilirisasi Prototipe'!A1" ref="A1"/>
    <hyperlink display="Kembali ke Menu Utama" location="'DirJen RISBANG - LLDIKTI7'!A1" ref="G4"/>
  </hyperlin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hidden="1" min="3" max="3" width="64.14"/>
    <col customWidth="1" min="4" max="4" width="64.14"/>
    <col customWidth="1" min="5" max="5" width="39.29"/>
    <col customWidth="1" min="6" max="7" width="9.14"/>
    <col customWidth="1" min="8" max="27" width="8.71"/>
  </cols>
  <sheetData>
    <row r="1">
      <c r="A1" s="38" t="s">
        <v>28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>
      <c r="A3" s="40"/>
      <c r="B3" s="40"/>
      <c r="C3" s="40"/>
      <c r="D3" s="40"/>
      <c r="E3" s="40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>
      <c r="A4" s="41" t="s">
        <v>53</v>
      </c>
      <c r="B4" s="41"/>
      <c r="C4" s="42"/>
      <c r="D4" s="49" t="s">
        <v>23</v>
      </c>
      <c r="E4" s="44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>
      <c r="A6" s="25"/>
      <c r="B6" s="25"/>
      <c r="C6" s="32"/>
      <c r="D6" s="50" t="s">
        <v>616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ht="21.0" customHeight="1">
      <c r="A7" s="33" t="s">
        <v>56</v>
      </c>
      <c r="B7" s="33" t="s">
        <v>57</v>
      </c>
      <c r="C7" s="33"/>
      <c r="D7" s="33" t="s">
        <v>58</v>
      </c>
      <c r="E7" s="33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ht="21.0" customHeight="1">
      <c r="A8" s="34" t="s">
        <v>60</v>
      </c>
      <c r="B8" s="51">
        <v>71001.0</v>
      </c>
      <c r="C8" s="52" t="s">
        <v>617</v>
      </c>
      <c r="D8" s="53" t="str">
        <f t="shared" ref="D8:D52" si="1">C8</f>
        <v>Universitas 17 Agustus 1945 Surabaya</v>
      </c>
      <c r="E8" s="37" t="str">
        <f t="shared" ref="E8:E52" si="2">A8&amp;$D$6</f>
        <v>001/LL7/DT.05.00/PM-BATCH II/2025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21.0" customHeight="1">
      <c r="A9" s="34" t="s">
        <v>63</v>
      </c>
      <c r="B9" s="51">
        <v>71004.0</v>
      </c>
      <c r="C9" s="52" t="s">
        <v>618</v>
      </c>
      <c r="D9" s="53" t="str">
        <f t="shared" si="1"/>
        <v>Universitas Surabaya</v>
      </c>
      <c r="E9" s="37" t="str">
        <f t="shared" si="2"/>
        <v>002/LL7/DT.05.00/PM-BATCH II/2025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ht="21.0" customHeight="1">
      <c r="A10" s="34" t="s">
        <v>66</v>
      </c>
      <c r="B10" s="51">
        <v>71011.0</v>
      </c>
      <c r="C10" s="52" t="s">
        <v>619</v>
      </c>
      <c r="D10" s="53" t="str">
        <f t="shared" si="1"/>
        <v>Universitas Wijaya Putra</v>
      </c>
      <c r="E10" s="37" t="str">
        <f t="shared" si="2"/>
        <v>003/LL7/DT.05.00/PM-BATCH II/2025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ht="21.0" customHeight="1">
      <c r="A11" s="34" t="s">
        <v>69</v>
      </c>
      <c r="B11" s="51">
        <v>71012.0</v>
      </c>
      <c r="C11" s="52" t="s">
        <v>620</v>
      </c>
      <c r="D11" s="53" t="str">
        <f t="shared" si="1"/>
        <v>Universitas Muhammadiyah Surabaya</v>
      </c>
      <c r="E11" s="37" t="str">
        <f t="shared" si="2"/>
        <v>004/LL7/DT.05.00/PM-BATCH II/2025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ht="21.0" customHeight="1">
      <c r="A12" s="34" t="s">
        <v>72</v>
      </c>
      <c r="B12" s="51">
        <v>71013.0</v>
      </c>
      <c r="C12" s="52" t="s">
        <v>621</v>
      </c>
      <c r="D12" s="53" t="str">
        <f t="shared" si="1"/>
        <v>Universitas Yos Sudarso</v>
      </c>
      <c r="E12" s="37" t="str">
        <f t="shared" si="2"/>
        <v>005/LL7/DT.05.00/PM-BATCH II/2025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21.0" customHeight="1">
      <c r="A13" s="34" t="s">
        <v>75</v>
      </c>
      <c r="B13" s="51">
        <v>71017.0</v>
      </c>
      <c r="C13" s="52" t="s">
        <v>622</v>
      </c>
      <c r="D13" s="53" t="str">
        <f t="shared" si="1"/>
        <v>Universitas Widya Kartika</v>
      </c>
      <c r="E13" s="37" t="str">
        <f t="shared" si="2"/>
        <v>006/LL7/DT.05.00/PM-BATCH II/2025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ht="21.0" customHeight="1">
      <c r="A14" s="34" t="s">
        <v>78</v>
      </c>
      <c r="B14" s="51">
        <v>71020.0</v>
      </c>
      <c r="C14" s="52" t="s">
        <v>623</v>
      </c>
      <c r="D14" s="53" t="str">
        <f t="shared" si="1"/>
        <v>Universitas Gresik</v>
      </c>
      <c r="E14" s="37" t="str">
        <f t="shared" si="2"/>
        <v>007/LL7/DT.05.00/PM-BATCH II/2025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ht="21.0" customHeight="1">
      <c r="A15" s="34" t="s">
        <v>81</v>
      </c>
      <c r="B15" s="51">
        <v>71022.0</v>
      </c>
      <c r="C15" s="52" t="s">
        <v>624</v>
      </c>
      <c r="D15" s="53" t="str">
        <f t="shared" si="1"/>
        <v>Universitas Mayjen Sungkono</v>
      </c>
      <c r="E15" s="37" t="str">
        <f t="shared" si="2"/>
        <v>008/LL7/DT.05.00/PM-BATCH II/2025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ht="21.0" customHeight="1">
      <c r="A16" s="34" t="s">
        <v>84</v>
      </c>
      <c r="B16" s="51">
        <v>71024.0</v>
      </c>
      <c r="C16" s="52" t="s">
        <v>625</v>
      </c>
      <c r="D16" s="53" t="str">
        <f t="shared" si="1"/>
        <v>Universitas Muhammadiyah Malang</v>
      </c>
      <c r="E16" s="37" t="str">
        <f t="shared" si="2"/>
        <v>009/LL7/DT.05.00/PM-BATCH II/2025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ht="21.0" customHeight="1">
      <c r="A17" s="34" t="s">
        <v>87</v>
      </c>
      <c r="B17" s="51">
        <v>71025.0</v>
      </c>
      <c r="C17" s="52" t="s">
        <v>626</v>
      </c>
      <c r="D17" s="53" t="str">
        <f t="shared" si="1"/>
        <v>Universitas Merdeka Malang</v>
      </c>
      <c r="E17" s="37" t="str">
        <f t="shared" si="2"/>
        <v>010/LL7/DT.05.00/PM-BATCH II/2025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21.0" customHeight="1">
      <c r="A18" s="34" t="s">
        <v>90</v>
      </c>
      <c r="B18" s="51">
        <v>71034.0</v>
      </c>
      <c r="C18" s="52" t="s">
        <v>627</v>
      </c>
      <c r="D18" s="53" t="str">
        <f t="shared" si="1"/>
        <v>Universitas Islam Jember</v>
      </c>
      <c r="E18" s="37" t="str">
        <f t="shared" si="2"/>
        <v>011/LL7/DT.05.00/PM-BATCH II/2025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21.0" customHeight="1">
      <c r="A19" s="34" t="s">
        <v>93</v>
      </c>
      <c r="B19" s="51">
        <v>71038.0</v>
      </c>
      <c r="C19" s="52" t="s">
        <v>628</v>
      </c>
      <c r="D19" s="53" t="str">
        <f t="shared" si="1"/>
        <v>Universitas Panca Marga</v>
      </c>
      <c r="E19" s="37" t="str">
        <f t="shared" si="2"/>
        <v>012/LL7/DT.05.00/PM-BATCH II/2025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ht="21.0" customHeight="1">
      <c r="A20" s="34" t="s">
        <v>96</v>
      </c>
      <c r="B20" s="51">
        <v>71044.0</v>
      </c>
      <c r="C20" s="52" t="s">
        <v>629</v>
      </c>
      <c r="D20" s="53" t="str">
        <f t="shared" si="1"/>
        <v>Universitas Muhammadiyah Ponorogo</v>
      </c>
      <c r="E20" s="37" t="str">
        <f t="shared" si="2"/>
        <v>013/LL7/DT.05.00/PM-BATCH II/2025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ht="21.0" customHeight="1">
      <c r="A21" s="34" t="s">
        <v>99</v>
      </c>
      <c r="B21" s="51">
        <v>71048.0</v>
      </c>
      <c r="C21" s="52" t="s">
        <v>630</v>
      </c>
      <c r="D21" s="53" t="str">
        <f t="shared" si="1"/>
        <v>Universitas Madura</v>
      </c>
      <c r="E21" s="37" t="str">
        <f t="shared" si="2"/>
        <v>014/LL7/DT.05.00/PM-BATCH II/2025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ht="21.0" customHeight="1">
      <c r="A22" s="34" t="s">
        <v>102</v>
      </c>
      <c r="B22" s="51">
        <v>71049.0</v>
      </c>
      <c r="C22" s="52" t="s">
        <v>631</v>
      </c>
      <c r="D22" s="53" t="str">
        <f t="shared" si="1"/>
        <v>Universitas PGRI Adi Buana</v>
      </c>
      <c r="E22" s="37" t="str">
        <f t="shared" si="2"/>
        <v>015/LL7/DT.05.00/PM-BATCH II/2025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ht="21.0" customHeight="1">
      <c r="A23" s="34" t="s">
        <v>105</v>
      </c>
      <c r="B23" s="51">
        <v>71056.0</v>
      </c>
      <c r="C23" s="52" t="s">
        <v>632</v>
      </c>
      <c r="D23" s="53" t="str">
        <f t="shared" si="1"/>
        <v>Universitas Hang Tuah</v>
      </c>
      <c r="E23" s="37" t="str">
        <f t="shared" si="2"/>
        <v>016/LL7/DT.05.00/PM-BATCH II/2025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ht="21.0" customHeight="1">
      <c r="A24" s="34" t="s">
        <v>108</v>
      </c>
      <c r="B24" s="51">
        <v>71058.0</v>
      </c>
      <c r="C24" s="52" t="s">
        <v>633</v>
      </c>
      <c r="D24" s="53" t="str">
        <f t="shared" si="1"/>
        <v>Universitas Wiraraja</v>
      </c>
      <c r="E24" s="37" t="str">
        <f t="shared" si="2"/>
        <v>017/LL7/DT.05.00/PM-BATCH II/2025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ht="21.0" customHeight="1">
      <c r="A25" s="34" t="s">
        <v>111</v>
      </c>
      <c r="B25" s="51">
        <v>71061.0</v>
      </c>
      <c r="C25" s="52" t="s">
        <v>634</v>
      </c>
      <c r="D25" s="53" t="str">
        <f t="shared" si="1"/>
        <v>Universitas Tribhuwana Tungga Dewi</v>
      </c>
      <c r="E25" s="37" t="str">
        <f t="shared" si="2"/>
        <v>018/LL7/DT.05.00/PM-BATCH II/2025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ht="21.0" customHeight="1">
      <c r="A26" s="34" t="s">
        <v>114</v>
      </c>
      <c r="B26" s="51">
        <v>71072.0</v>
      </c>
      <c r="C26" s="52" t="s">
        <v>635</v>
      </c>
      <c r="D26" s="53" t="str">
        <f t="shared" si="1"/>
        <v>Universitas Nusantara PGRI Kediri</v>
      </c>
      <c r="E26" s="37" t="str">
        <f t="shared" si="2"/>
        <v>019/LL7/DT.05.00/PM-BATCH II/2025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ht="21.0" customHeight="1">
      <c r="A27" s="34" t="s">
        <v>117</v>
      </c>
      <c r="B27" s="51">
        <v>71073.0</v>
      </c>
      <c r="C27" s="52" t="s">
        <v>636</v>
      </c>
      <c r="D27" s="53" t="str">
        <f t="shared" si="1"/>
        <v>Universitas PGRI Ronggolawe</v>
      </c>
      <c r="E27" s="37" t="str">
        <f t="shared" si="2"/>
        <v>020/LL7/DT.05.00/PM-BATCH II/2025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ht="21.0" customHeight="1">
      <c r="A28" s="34" t="s">
        <v>120</v>
      </c>
      <c r="B28" s="51">
        <v>71075.0</v>
      </c>
      <c r="C28" s="52" t="s">
        <v>637</v>
      </c>
      <c r="D28" s="53" t="str">
        <f t="shared" si="1"/>
        <v>Universitas PGRI Banyuwangi</v>
      </c>
      <c r="E28" s="37" t="str">
        <f t="shared" si="2"/>
        <v>021/LL7/DT.05.00/PM-BATCH II/2025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ht="21.0" customHeight="1">
      <c r="A29" s="34" t="s">
        <v>123</v>
      </c>
      <c r="B29" s="51">
        <v>71082.0</v>
      </c>
      <c r="C29" s="52" t="s">
        <v>638</v>
      </c>
      <c r="D29" s="53" t="str">
        <f t="shared" si="1"/>
        <v>Universitas Nahdlatul Ulama Sidoarjo</v>
      </c>
      <c r="E29" s="37" t="str">
        <f t="shared" si="2"/>
        <v>022/LL7/DT.05.00/PM-BATCH II/2025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21.0" customHeight="1">
      <c r="A30" s="34" t="s">
        <v>126</v>
      </c>
      <c r="B30" s="51">
        <v>71085.0</v>
      </c>
      <c r="C30" s="52" t="s">
        <v>639</v>
      </c>
      <c r="D30" s="53" t="str">
        <f t="shared" si="1"/>
        <v>Universitas Darussalam Gontor</v>
      </c>
      <c r="E30" s="37" t="str">
        <f t="shared" si="2"/>
        <v>023/LL7/DT.05.00/PM-BATCH II/2025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ht="21.0" customHeight="1">
      <c r="A31" s="34" t="s">
        <v>129</v>
      </c>
      <c r="B31" s="51">
        <v>71090.0</v>
      </c>
      <c r="C31" s="52" t="s">
        <v>640</v>
      </c>
      <c r="D31" s="53" t="str">
        <f t="shared" si="1"/>
        <v>Universitas Nahdlatul Ulama Blitar</v>
      </c>
      <c r="E31" s="37" t="str">
        <f t="shared" si="2"/>
        <v>024/LL7/DT.05.00/PM-BATCH II/2025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ht="21.0" customHeight="1">
      <c r="A32" s="34" t="s">
        <v>132</v>
      </c>
      <c r="B32" s="51">
        <v>71094.0</v>
      </c>
      <c r="C32" s="52" t="s">
        <v>641</v>
      </c>
      <c r="D32" s="53" t="str">
        <f t="shared" si="1"/>
        <v>Universitas Nurul Jadid</v>
      </c>
      <c r="E32" s="37" t="str">
        <f t="shared" si="2"/>
        <v>025/LL7/DT.05.00/PM-BATCH II/2025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ht="21.0" customHeight="1">
      <c r="A33" s="34" t="s">
        <v>135</v>
      </c>
      <c r="B33" s="51">
        <v>71099.0</v>
      </c>
      <c r="C33" s="52" t="s">
        <v>642</v>
      </c>
      <c r="D33" s="53" t="str">
        <f t="shared" si="1"/>
        <v>Universitas Dinamika</v>
      </c>
      <c r="E33" s="37" t="str">
        <f t="shared" si="2"/>
        <v>026/LL7/DT.05.00/PM-BATCH II/2025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ht="21.0" customHeight="1">
      <c r="A34" s="34" t="s">
        <v>138</v>
      </c>
      <c r="B34" s="51">
        <v>71100.0</v>
      </c>
      <c r="C34" s="52" t="s">
        <v>643</v>
      </c>
      <c r="D34" s="53" t="str">
        <f t="shared" si="1"/>
        <v>Universitas PGRI Wiranegara</v>
      </c>
      <c r="E34" s="37" t="str">
        <f t="shared" si="2"/>
        <v>027/LL7/DT.05.00/PM-BATCH II/2025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ht="21.0" customHeight="1">
      <c r="A35" s="34" t="s">
        <v>141</v>
      </c>
      <c r="B35" s="51">
        <v>71104.0</v>
      </c>
      <c r="C35" s="52" t="s">
        <v>644</v>
      </c>
      <c r="D35" s="53" t="str">
        <f t="shared" si="1"/>
        <v>Universitas Abdurachman Saleh Situbondo</v>
      </c>
      <c r="E35" s="37" t="str">
        <f t="shared" si="2"/>
        <v>028/LL7/DT.05.00/PM-BATCH II/2025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ht="21.0" customHeight="1">
      <c r="A36" s="34" t="s">
        <v>144</v>
      </c>
      <c r="B36" s="51">
        <v>71106.0</v>
      </c>
      <c r="C36" s="52" t="s">
        <v>645</v>
      </c>
      <c r="D36" s="53" t="str">
        <f t="shared" si="1"/>
        <v>Universitas PGRI Argopuro Jember</v>
      </c>
      <c r="E36" s="37" t="str">
        <f t="shared" si="2"/>
        <v>029/LL7/DT.05.00/PM-BATCH II/2025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21.0" customHeight="1">
      <c r="A37" s="34" t="s">
        <v>147</v>
      </c>
      <c r="B37" s="51">
        <v>71123.0</v>
      </c>
      <c r="C37" s="52" t="s">
        <v>646</v>
      </c>
      <c r="D37" s="53" t="str">
        <f t="shared" si="1"/>
        <v>Universitas PGRI Mpu Sindok</v>
      </c>
      <c r="E37" s="37" t="str">
        <f t="shared" si="2"/>
        <v>030/LL7/DT.05.00/PM-BATCH II/2025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21.0" customHeight="1">
      <c r="A38" s="34" t="s">
        <v>150</v>
      </c>
      <c r="B38" s="51">
        <v>72015.0</v>
      </c>
      <c r="C38" s="52" t="s">
        <v>647</v>
      </c>
      <c r="D38" s="53" t="str">
        <f t="shared" si="1"/>
        <v>Institut Ilmu Kesehatan Bhakti Wiyata Kediri</v>
      </c>
      <c r="E38" s="37" t="str">
        <f t="shared" si="2"/>
        <v>031/LL7/DT.05.00/PM-BATCH II/2025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21.0" customHeight="1">
      <c r="A39" s="34" t="s">
        <v>153</v>
      </c>
      <c r="B39" s="51">
        <v>72021.0</v>
      </c>
      <c r="C39" s="52" t="s">
        <v>648</v>
      </c>
      <c r="D39" s="53" t="str">
        <f t="shared" si="1"/>
        <v>Institut Sains dan Teknologi Terpadu Surabaya</v>
      </c>
      <c r="E39" s="37" t="str">
        <f t="shared" si="2"/>
        <v>032/LL7/DT.05.00/PM-BATCH II/2025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21.0" customHeight="1">
      <c r="A40" s="34" t="s">
        <v>156</v>
      </c>
      <c r="B40" s="51">
        <v>72023.0</v>
      </c>
      <c r="C40" s="52" t="s">
        <v>649</v>
      </c>
      <c r="D40" s="53" t="str">
        <f t="shared" si="1"/>
        <v>Institut Teknologi dan Bisnis Asia Malang</v>
      </c>
      <c r="E40" s="37" t="str">
        <f t="shared" si="2"/>
        <v>033/LL7/DT.05.00/PM-BATCH II/2025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21.0" customHeight="1">
      <c r="A41" s="34" t="s">
        <v>159</v>
      </c>
      <c r="B41" s="51">
        <v>73065.0</v>
      </c>
      <c r="C41" s="52" t="s">
        <v>650</v>
      </c>
      <c r="D41" s="53" t="str">
        <f t="shared" si="1"/>
        <v>STKIP PGRI Pacitan</v>
      </c>
      <c r="E41" s="37" t="str">
        <f t="shared" si="2"/>
        <v>034/LL7/DT.05.00/PM-BATCH II/2025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21.0" customHeight="1">
      <c r="A42" s="34" t="s">
        <v>162</v>
      </c>
      <c r="B42" s="51">
        <v>73088.0</v>
      </c>
      <c r="C42" s="52" t="s">
        <v>651</v>
      </c>
      <c r="D42" s="53" t="str">
        <f t="shared" si="1"/>
        <v>STIA Dan Manajemen Kepelabuhan Barunawati</v>
      </c>
      <c r="E42" s="37" t="str">
        <f t="shared" si="2"/>
        <v>035/LL7/DT.05.00/PM-BATCH II/2025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21.0" customHeight="1">
      <c r="A43" s="34" t="s">
        <v>165</v>
      </c>
      <c r="B43" s="51">
        <v>73137.0</v>
      </c>
      <c r="C43" s="52" t="s">
        <v>652</v>
      </c>
      <c r="D43" s="53" t="str">
        <f t="shared" si="1"/>
        <v>STIKES Banyuwangi</v>
      </c>
      <c r="E43" s="37" t="str">
        <f t="shared" si="2"/>
        <v>036/LL7/DT.05.00/PM-BATCH II/2025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21.0" customHeight="1">
      <c r="A44" s="34" t="s">
        <v>168</v>
      </c>
      <c r="B44" s="51">
        <v>73152.0</v>
      </c>
      <c r="C44" s="52" t="s">
        <v>653</v>
      </c>
      <c r="D44" s="53" t="str">
        <f t="shared" si="1"/>
        <v>Sekolah Tinggi Ilmu Kesehatan Kendedes</v>
      </c>
      <c r="E44" s="37" t="str">
        <f t="shared" si="2"/>
        <v>037/LL7/DT.05.00/PM-BATCH II/2025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21.0" customHeight="1">
      <c r="A45" s="34" t="s">
        <v>171</v>
      </c>
      <c r="B45" s="51">
        <v>73154.0</v>
      </c>
      <c r="C45" s="52" t="s">
        <v>654</v>
      </c>
      <c r="D45" s="53" t="str">
        <f t="shared" si="1"/>
        <v>Sekolah Tinggi Ilmu Kesehatan Ngudia Husada Madura</v>
      </c>
      <c r="E45" s="37" t="str">
        <f t="shared" si="2"/>
        <v>038/LL7/DT.05.00/PM-BATCH II/2025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21.0" customHeight="1">
      <c r="A46" s="34" t="s">
        <v>174</v>
      </c>
      <c r="B46" s="51">
        <v>73155.0</v>
      </c>
      <c r="C46" s="52" t="s">
        <v>655</v>
      </c>
      <c r="D46" s="53" t="str">
        <f t="shared" si="1"/>
        <v>STIKES Ganesha Husada Kediri</v>
      </c>
      <c r="E46" s="37" t="str">
        <f t="shared" si="2"/>
        <v>039/LL7/DT.05.00/PM-BATCH II/2025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21.0" customHeight="1">
      <c r="A47" s="34" t="s">
        <v>177</v>
      </c>
      <c r="B47" s="51">
        <v>73178.0</v>
      </c>
      <c r="C47" s="52" t="s">
        <v>656</v>
      </c>
      <c r="D47" s="53" t="str">
        <f t="shared" si="1"/>
        <v>STIKES Panti Waluya Malang</v>
      </c>
      <c r="E47" s="37" t="str">
        <f t="shared" si="2"/>
        <v>040/LL7/DT.05.00/PM-BATCH II/2025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21.0" customHeight="1">
      <c r="A48" s="34" t="s">
        <v>180</v>
      </c>
      <c r="B48" s="51">
        <v>73180.0</v>
      </c>
      <c r="C48" s="52" t="s">
        <v>657</v>
      </c>
      <c r="D48" s="53" t="str">
        <f t="shared" si="1"/>
        <v>STIKES Pamenang</v>
      </c>
      <c r="E48" s="37" t="str">
        <f t="shared" si="2"/>
        <v>041/LL7/DT.05.00/PM-BATCH II/2025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21.0" customHeight="1">
      <c r="A49" s="34" t="s">
        <v>183</v>
      </c>
      <c r="B49" s="51">
        <v>73181.0</v>
      </c>
      <c r="C49" s="52" t="s">
        <v>658</v>
      </c>
      <c r="D49" s="53" t="str">
        <f t="shared" si="1"/>
        <v>STIKES Adi Husada</v>
      </c>
      <c r="E49" s="37" t="str">
        <f t="shared" si="2"/>
        <v>042/LL7/DT.05.00/PM-BATCH II/2025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21.0" customHeight="1">
      <c r="A50" s="34" t="s">
        <v>186</v>
      </c>
      <c r="B50" s="51">
        <v>74040.0</v>
      </c>
      <c r="C50" s="52" t="s">
        <v>659</v>
      </c>
      <c r="D50" s="53" t="str">
        <f t="shared" si="1"/>
        <v>Akademi Keperawatan Dian Husada</v>
      </c>
      <c r="E50" s="37" t="str">
        <f t="shared" si="2"/>
        <v>043/LL7/DT.05.00/PM-BATCH II/2025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21.0" customHeight="1">
      <c r="A51" s="34" t="s">
        <v>189</v>
      </c>
      <c r="B51" s="51">
        <v>75002.0</v>
      </c>
      <c r="C51" s="52" t="s">
        <v>660</v>
      </c>
      <c r="D51" s="53" t="str">
        <f t="shared" si="1"/>
        <v>Politeknik NSC Surabaya</v>
      </c>
      <c r="E51" s="37" t="str">
        <f t="shared" si="2"/>
        <v>044/LL7/DT.05.00/PM-BATCH II/2025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21.0" customHeight="1">
      <c r="A52" s="34" t="s">
        <v>192</v>
      </c>
      <c r="B52" s="51">
        <v>75022.0</v>
      </c>
      <c r="C52" s="52" t="s">
        <v>661</v>
      </c>
      <c r="D52" s="53" t="str">
        <f t="shared" si="1"/>
        <v>Politeknik Kesehatan Putra Indonesia Malang</v>
      </c>
      <c r="E52" s="37" t="str">
        <f t="shared" si="2"/>
        <v>045/LL7/DT.05.00/PM-BATCH II/2025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</sheetData>
  <mergeCells count="2">
    <mergeCell ref="A1:E1"/>
    <mergeCell ref="A2:E2"/>
  </mergeCells>
  <hyperlinks>
    <hyperlink display="04. KONTRAK PELAKSANAAN PROGRAM PENGABDIAN MASYARAKAT BATCH 2 TA 2025" location="'04. PengabdianBatchII'!A1" ref="A1"/>
    <hyperlink display="Kembali ke Menu Utama" location="'DirJen RISBANG - LLDIKTI7'!A1" ref="G4"/>
  </hyperlin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hidden="1" min="3" max="3" width="64.14"/>
    <col customWidth="1" min="4" max="4" width="70.43"/>
    <col customWidth="1" min="5" max="5" width="39.29"/>
    <col customWidth="1" min="6" max="6" width="9.14"/>
    <col customWidth="1" min="7" max="7" width="25.86"/>
    <col customWidth="1" min="8" max="27" width="8.71"/>
  </cols>
  <sheetData>
    <row r="1">
      <c r="A1" s="38" t="s">
        <v>32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>
      <c r="A3" s="40"/>
      <c r="B3" s="40"/>
      <c r="C3" s="40"/>
      <c r="D3" s="40"/>
      <c r="E3" s="40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>
      <c r="A4" s="41" t="s">
        <v>53</v>
      </c>
      <c r="B4" s="41"/>
      <c r="C4" s="42"/>
      <c r="D4" s="49" t="s">
        <v>30</v>
      </c>
      <c r="E4" s="44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>
      <c r="A6" s="25"/>
      <c r="B6" s="25"/>
      <c r="C6" s="32"/>
      <c r="D6" s="50" t="s">
        <v>662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ht="21.0" customHeight="1">
      <c r="A7" s="33" t="s">
        <v>56</v>
      </c>
      <c r="B7" s="33" t="s">
        <v>57</v>
      </c>
      <c r="C7" s="33"/>
      <c r="D7" s="33" t="s">
        <v>58</v>
      </c>
      <c r="E7" s="33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ht="21.0" customHeight="1">
      <c r="A8" s="34" t="s">
        <v>60</v>
      </c>
      <c r="B8" s="54">
        <v>75014.0</v>
      </c>
      <c r="C8" s="55" t="s">
        <v>663</v>
      </c>
      <c r="D8" s="55" t="s">
        <v>663</v>
      </c>
      <c r="E8" s="37" t="str">
        <f t="shared" ref="E8:E12" si="1">A8&amp;$D$6</f>
        <v>001/LL7/DT.05.00/PL-BATCH II/2025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21.0" customHeight="1">
      <c r="A9" s="34" t="s">
        <v>63</v>
      </c>
      <c r="B9" s="54">
        <v>75018.0</v>
      </c>
      <c r="C9" s="55" t="s">
        <v>572</v>
      </c>
      <c r="D9" s="55" t="s">
        <v>572</v>
      </c>
      <c r="E9" s="37" t="str">
        <f t="shared" si="1"/>
        <v>002/LL7/DT.05.00/PL-BATCH II/2025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ht="21.0" customHeight="1">
      <c r="A10" s="34" t="s">
        <v>66</v>
      </c>
      <c r="B10" s="54">
        <v>75020.0</v>
      </c>
      <c r="C10" s="55" t="s">
        <v>575</v>
      </c>
      <c r="D10" s="55" t="s">
        <v>575</v>
      </c>
      <c r="E10" s="37" t="str">
        <f t="shared" si="1"/>
        <v>003/LL7/DT.05.00/PL-BATCH II/2025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ht="21.0" customHeight="1">
      <c r="A11" s="34" t="s">
        <v>69</v>
      </c>
      <c r="B11" s="54">
        <v>75021.0</v>
      </c>
      <c r="C11" s="55" t="s">
        <v>664</v>
      </c>
      <c r="D11" s="55" t="s">
        <v>664</v>
      </c>
      <c r="E11" s="37" t="str">
        <f t="shared" si="1"/>
        <v>004/LL7/DT.05.00/PL-BATCH II/2025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ht="21.0" customHeight="1">
      <c r="A12" s="34" t="s">
        <v>72</v>
      </c>
      <c r="B12" s="54">
        <v>75022.0</v>
      </c>
      <c r="C12" s="55" t="s">
        <v>578</v>
      </c>
      <c r="D12" s="55" t="s">
        <v>578</v>
      </c>
      <c r="E12" s="37" t="str">
        <f t="shared" si="1"/>
        <v>005/LL7/DT.05.00/PL-BATCH II/2025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15.7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ht="15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ht="15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ht="15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ht="15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15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15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</sheetData>
  <mergeCells count="2">
    <mergeCell ref="A1:E1"/>
    <mergeCell ref="A2:E2"/>
  </mergeCells>
  <hyperlinks>
    <hyperlink display="05. KONTRAK PELAKSANAAN PROGRAM PENELITIAN BATCH 2 TA 2025" location="'05. PenelitianBatchII'!A1" ref="A1"/>
    <hyperlink display="Kembali ke Menu Utama" location="'DirJen RISBANG - LLDIKTI7'!A1" ref="G4"/>
  </hyperlin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hidden="1" min="3" max="3" width="64.14"/>
    <col customWidth="1" min="4" max="4" width="70.43"/>
    <col customWidth="1" min="5" max="5" width="44.86"/>
    <col customWidth="1" min="6" max="6" width="9.14"/>
    <col customWidth="1" hidden="1" min="7" max="7" width="9.14"/>
    <col customWidth="1" hidden="1" min="8" max="11" width="8.71"/>
    <col customWidth="1" min="12" max="12" width="25.86"/>
    <col customWidth="1" min="13" max="28" width="8.71"/>
  </cols>
  <sheetData>
    <row r="1">
      <c r="A1" s="38" t="s">
        <v>34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>
      <c r="A3" s="40"/>
      <c r="B3" s="40"/>
      <c r="C3" s="40"/>
      <c r="D3" s="40"/>
      <c r="E3" s="40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>
      <c r="A4" s="41" t="s">
        <v>53</v>
      </c>
      <c r="B4" s="41"/>
      <c r="C4" s="42"/>
      <c r="D4" s="49" t="s">
        <v>36</v>
      </c>
      <c r="E4" s="44"/>
      <c r="F4" s="25"/>
      <c r="G4" s="25"/>
      <c r="H4" s="25"/>
      <c r="I4" s="25"/>
      <c r="J4" s="25"/>
      <c r="K4" s="25"/>
      <c r="L4" s="31" t="s">
        <v>54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>
      <c r="A6" s="25"/>
      <c r="B6" s="25"/>
      <c r="C6" s="32"/>
      <c r="D6" s="50" t="s">
        <v>665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ht="21.0" customHeight="1">
      <c r="A7" s="33" t="s">
        <v>56</v>
      </c>
      <c r="B7" s="33" t="s">
        <v>57</v>
      </c>
      <c r="C7" s="33"/>
      <c r="D7" s="33" t="s">
        <v>58</v>
      </c>
      <c r="E7" s="33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ht="21.0" customHeight="1">
      <c r="A8" s="34" t="s">
        <v>60</v>
      </c>
      <c r="B8" s="54">
        <v>71037.0</v>
      </c>
      <c r="C8" s="55"/>
      <c r="D8" s="55" t="s">
        <v>666</v>
      </c>
      <c r="E8" s="37" t="str">
        <f t="shared" ref="E8:E14" si="1">A8&amp;$D$6</f>
        <v>001/LL7/DT.05.00/PM-KOSABANGSA/2025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ht="21.0" customHeight="1">
      <c r="A9" s="34" t="s">
        <v>63</v>
      </c>
      <c r="B9" s="54">
        <v>71038.0</v>
      </c>
      <c r="C9" s="55"/>
      <c r="D9" s="55" t="s">
        <v>628</v>
      </c>
      <c r="E9" s="37" t="str">
        <f t="shared" si="1"/>
        <v>002/LL7/DT.05.00/PM-KOSABANGSA/2025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ht="21.0" customHeight="1">
      <c r="A10" s="34" t="s">
        <v>66</v>
      </c>
      <c r="B10" s="54">
        <v>71041.0</v>
      </c>
      <c r="C10" s="55"/>
      <c r="D10" s="55" t="s">
        <v>667</v>
      </c>
      <c r="E10" s="37" t="str">
        <f t="shared" si="1"/>
        <v>003/LL7/DT.05.00/PM-KOSABANGSA/2025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ht="21.0" customHeight="1">
      <c r="A11" s="34" t="s">
        <v>69</v>
      </c>
      <c r="B11" s="54">
        <v>71058.0</v>
      </c>
      <c r="C11" s="55"/>
      <c r="D11" s="55" t="s">
        <v>633</v>
      </c>
      <c r="E11" s="37" t="str">
        <f t="shared" si="1"/>
        <v>004/LL7/DT.05.00/PM-KOSABANGSA/2025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ht="21.0" customHeight="1">
      <c r="A12" s="34" t="s">
        <v>72</v>
      </c>
      <c r="B12" s="54">
        <v>71068.0</v>
      </c>
      <c r="C12" s="55"/>
      <c r="D12" s="55" t="s">
        <v>668</v>
      </c>
      <c r="E12" s="37" t="str">
        <f t="shared" si="1"/>
        <v>005/LL7/DT.05.00/PM-KOSABANGSA/2025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ht="15.75" customHeight="1">
      <c r="A13" s="35" t="s">
        <v>75</v>
      </c>
      <c r="B13" s="54">
        <v>71069.0</v>
      </c>
      <c r="C13" s="55"/>
      <c r="D13" s="55" t="s">
        <v>669</v>
      </c>
      <c r="E13" s="37" t="str">
        <f t="shared" si="1"/>
        <v>006/LL7/DT.05.00/PM-KOSABANGSA/2025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ht="15.75" customHeight="1">
      <c r="A14" s="35" t="s">
        <v>78</v>
      </c>
      <c r="B14" s="54">
        <v>71070.0</v>
      </c>
      <c r="C14" s="55"/>
      <c r="D14" s="55" t="s">
        <v>670</v>
      </c>
      <c r="E14" s="37" t="str">
        <f t="shared" si="1"/>
        <v>007/LL7/DT.05.00/PM-KOSABANGSA/2025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ht="15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ht="15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ht="15.75" customHeight="1">
      <c r="A17" s="25"/>
      <c r="B17" s="25"/>
      <c r="C17" s="25"/>
      <c r="D17" s="25"/>
      <c r="E17" s="25"/>
      <c r="F17" s="25"/>
      <c r="G17" s="56">
        <v>71037.0</v>
      </c>
      <c r="H17" s="56"/>
      <c r="I17" s="56" t="s">
        <v>666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ht="15.75" customHeight="1">
      <c r="A18" s="25"/>
      <c r="B18" s="25"/>
      <c r="C18" s="25"/>
      <c r="D18" s="25"/>
      <c r="E18" s="25"/>
      <c r="F18" s="25"/>
      <c r="G18" s="56">
        <v>71038.0</v>
      </c>
      <c r="H18" s="56"/>
      <c r="I18" s="56" t="s">
        <v>628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ht="15.75" customHeight="1">
      <c r="A19" s="25"/>
      <c r="B19" s="25"/>
      <c r="C19" s="25"/>
      <c r="D19" s="25"/>
      <c r="E19" s="25"/>
      <c r="F19" s="25"/>
      <c r="G19" s="56">
        <v>71041.0</v>
      </c>
      <c r="H19" s="56"/>
      <c r="I19" s="56" t="s">
        <v>667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ht="15.75" customHeight="1">
      <c r="A20" s="25"/>
      <c r="B20" s="25"/>
      <c r="C20" s="25"/>
      <c r="D20" s="25"/>
      <c r="E20" s="25"/>
      <c r="F20" s="25"/>
      <c r="G20" s="56">
        <v>71058.0</v>
      </c>
      <c r="H20" s="56"/>
      <c r="I20" s="56" t="s">
        <v>633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ht="15.75" customHeight="1">
      <c r="A21" s="25"/>
      <c r="B21" s="25"/>
      <c r="C21" s="25"/>
      <c r="D21" s="25"/>
      <c r="E21" s="25"/>
      <c r="F21" s="25"/>
      <c r="G21" s="56">
        <v>71068.0</v>
      </c>
      <c r="H21" s="56"/>
      <c r="I21" s="56" t="s">
        <v>668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ht="15.75" customHeight="1">
      <c r="A22" s="25"/>
      <c r="B22" s="25"/>
      <c r="C22" s="25"/>
      <c r="D22" s="25"/>
      <c r="E22" s="25"/>
      <c r="F22" s="25"/>
      <c r="G22" s="56">
        <v>71069.0</v>
      </c>
      <c r="H22" s="56"/>
      <c r="I22" s="56" t="s">
        <v>669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ht="15.75" customHeight="1">
      <c r="A23" s="25"/>
      <c r="B23" s="25"/>
      <c r="C23" s="25"/>
      <c r="D23" s="25"/>
      <c r="E23" s="25"/>
      <c r="F23" s="25"/>
      <c r="G23" s="56">
        <v>71070.0</v>
      </c>
      <c r="H23" s="56"/>
      <c r="I23" s="56" t="s">
        <v>670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</row>
  </sheetData>
  <mergeCells count="2">
    <mergeCell ref="A1:E1"/>
    <mergeCell ref="A2:E2"/>
  </mergeCells>
  <hyperlinks>
    <hyperlink display="06. KONTRAK PELAKSANAAN PM - KOSABANGSA TA 2025" location="'06. Kosabangsa'!A1" ref="A1"/>
    <hyperlink display="Kembali ke Menu Utama" location="'DirJen RISBANG - LLDIKTI7'!A1" ref="L4"/>
  </hyperlin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hidden="1" min="3" max="3" width="64.14"/>
    <col customWidth="1" min="4" max="4" width="58.86"/>
    <col customWidth="1" min="5" max="5" width="40.14"/>
    <col customWidth="1" min="6" max="6" width="9.14"/>
    <col customWidth="1" min="7" max="7" width="25.86"/>
    <col customWidth="1" min="8" max="27" width="8.71"/>
  </cols>
  <sheetData>
    <row r="1">
      <c r="A1" s="38" t="s">
        <v>37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>
      <c r="A3" s="40"/>
      <c r="B3" s="40"/>
      <c r="C3" s="40"/>
      <c r="D3" s="40"/>
      <c r="E3" s="40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>
      <c r="A4" s="41" t="s">
        <v>53</v>
      </c>
      <c r="B4" s="41"/>
      <c r="C4" s="42"/>
      <c r="D4" s="49" t="s">
        <v>39</v>
      </c>
      <c r="E4" s="44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>
      <c r="A6" s="25"/>
      <c r="B6" s="25"/>
      <c r="C6" s="32"/>
      <c r="D6" s="50" t="s">
        <v>671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ht="21.0" customHeight="1">
      <c r="A7" s="33" t="s">
        <v>56</v>
      </c>
      <c r="B7" s="33" t="s">
        <v>57</v>
      </c>
      <c r="C7" s="33"/>
      <c r="D7" s="33" t="s">
        <v>58</v>
      </c>
      <c r="E7" s="33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ht="21.0" customHeight="1">
      <c r="A8" s="34" t="s">
        <v>60</v>
      </c>
      <c r="B8" s="51">
        <v>71001.0</v>
      </c>
      <c r="C8" s="52"/>
      <c r="D8" s="52" t="s">
        <v>617</v>
      </c>
      <c r="E8" s="37" t="str">
        <f t="shared" ref="E8:E66" si="1">A8&amp;$D$6</f>
        <v>001/LL7/DT.05.00/PM-BATCH III/2025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21.0" customHeight="1">
      <c r="A9" s="34" t="s">
        <v>63</v>
      </c>
      <c r="B9" s="51">
        <v>71003.0</v>
      </c>
      <c r="C9" s="52"/>
      <c r="D9" s="52" t="s">
        <v>672</v>
      </c>
      <c r="E9" s="37" t="str">
        <f t="shared" si="1"/>
        <v>002/LL7/DT.05.00/PM-BATCH III/2025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ht="21.0" customHeight="1">
      <c r="A10" s="34" t="s">
        <v>66</v>
      </c>
      <c r="B10" s="51">
        <v>71004.0</v>
      </c>
      <c r="C10" s="52"/>
      <c r="D10" s="52" t="s">
        <v>618</v>
      </c>
      <c r="E10" s="37" t="str">
        <f t="shared" si="1"/>
        <v>003/LL7/DT.05.00/PM-BATCH III/2025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ht="21.0" customHeight="1">
      <c r="A11" s="34" t="s">
        <v>69</v>
      </c>
      <c r="B11" s="51">
        <v>71009.0</v>
      </c>
      <c r="C11" s="52"/>
      <c r="D11" s="52" t="s">
        <v>673</v>
      </c>
      <c r="E11" s="37" t="str">
        <f t="shared" si="1"/>
        <v>004/LL7/DT.05.00/PM-BATCH III/2025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ht="21.0" customHeight="1">
      <c r="A12" s="34" t="s">
        <v>72</v>
      </c>
      <c r="B12" s="51">
        <v>71011.0</v>
      </c>
      <c r="C12" s="52"/>
      <c r="D12" s="52" t="s">
        <v>619</v>
      </c>
      <c r="E12" s="37" t="str">
        <f t="shared" si="1"/>
        <v>005/LL7/DT.05.00/PM-BATCH III/2025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21.0" customHeight="1">
      <c r="A13" s="34" t="s">
        <v>75</v>
      </c>
      <c r="B13" s="51">
        <v>71012.0</v>
      </c>
      <c r="C13" s="52"/>
      <c r="D13" s="52" t="s">
        <v>620</v>
      </c>
      <c r="E13" s="37" t="str">
        <f t="shared" si="1"/>
        <v>006/LL7/DT.05.00/PM-BATCH III/2025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ht="21.0" customHeight="1">
      <c r="A14" s="34" t="s">
        <v>78</v>
      </c>
      <c r="B14" s="51">
        <v>71013.0</v>
      </c>
      <c r="C14" s="52"/>
      <c r="D14" s="52" t="s">
        <v>621</v>
      </c>
      <c r="E14" s="37" t="str">
        <f t="shared" si="1"/>
        <v>007/LL7/DT.05.00/PM-BATCH III/2025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ht="21.0" customHeight="1">
      <c r="A15" s="34" t="s">
        <v>81</v>
      </c>
      <c r="B15" s="51">
        <v>71024.0</v>
      </c>
      <c r="C15" s="52"/>
      <c r="D15" s="52" t="s">
        <v>625</v>
      </c>
      <c r="E15" s="37" t="str">
        <f t="shared" si="1"/>
        <v>008/LL7/DT.05.00/PM-BATCH III/2025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ht="21.0" customHeight="1">
      <c r="A16" s="34" t="s">
        <v>84</v>
      </c>
      <c r="B16" s="51">
        <v>71025.0</v>
      </c>
      <c r="C16" s="52"/>
      <c r="D16" s="52" t="s">
        <v>626</v>
      </c>
      <c r="E16" s="37" t="str">
        <f t="shared" si="1"/>
        <v>009/LL7/DT.05.00/PM-BATCH III/2025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ht="21.0" customHeight="1">
      <c r="A17" s="34" t="s">
        <v>87</v>
      </c>
      <c r="B17" s="51">
        <v>71028.0</v>
      </c>
      <c r="C17" s="52"/>
      <c r="D17" s="52" t="s">
        <v>674</v>
      </c>
      <c r="E17" s="37" t="str">
        <f t="shared" si="1"/>
        <v>010/LL7/DT.05.00/PM-BATCH III/2025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21.0" customHeight="1">
      <c r="A18" s="34" t="s">
        <v>90</v>
      </c>
      <c r="B18" s="51">
        <v>71030.0</v>
      </c>
      <c r="C18" s="52"/>
      <c r="D18" s="52" t="s">
        <v>675</v>
      </c>
      <c r="E18" s="37" t="str">
        <f t="shared" si="1"/>
        <v>011/LL7/DT.05.00/PM-BATCH III/2025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21.0" customHeight="1">
      <c r="A19" s="34" t="s">
        <v>93</v>
      </c>
      <c r="B19" s="51">
        <v>71034.0</v>
      </c>
      <c r="C19" s="52"/>
      <c r="D19" s="52" t="s">
        <v>627</v>
      </c>
      <c r="E19" s="37" t="str">
        <f t="shared" si="1"/>
        <v>012/LL7/DT.05.00/PM-BATCH III/2025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ht="21.0" customHeight="1">
      <c r="A20" s="34" t="s">
        <v>96</v>
      </c>
      <c r="B20" s="51">
        <v>71037.0</v>
      </c>
      <c r="C20" s="52"/>
      <c r="D20" s="52" t="s">
        <v>666</v>
      </c>
      <c r="E20" s="37" t="str">
        <f t="shared" si="1"/>
        <v>013/LL7/DT.05.00/PM-BATCH III/2025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ht="21.0" customHeight="1">
      <c r="A21" s="34" t="s">
        <v>99</v>
      </c>
      <c r="B21" s="51">
        <v>71038.0</v>
      </c>
      <c r="C21" s="52"/>
      <c r="D21" s="52" t="s">
        <v>628</v>
      </c>
      <c r="E21" s="37" t="str">
        <f t="shared" si="1"/>
        <v>014/LL7/DT.05.00/PM-BATCH III/2025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ht="21.0" customHeight="1">
      <c r="A22" s="34" t="s">
        <v>102</v>
      </c>
      <c r="B22" s="51">
        <v>71040.0</v>
      </c>
      <c r="C22" s="52"/>
      <c r="D22" s="52" t="s">
        <v>676</v>
      </c>
      <c r="E22" s="37" t="str">
        <f t="shared" si="1"/>
        <v>015/LL7/DT.05.00/PM-BATCH III/2025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ht="21.0" customHeight="1">
      <c r="A23" s="34" t="s">
        <v>105</v>
      </c>
      <c r="B23" s="51">
        <v>71044.0</v>
      </c>
      <c r="C23" s="52"/>
      <c r="D23" s="52" t="s">
        <v>629</v>
      </c>
      <c r="E23" s="37" t="str">
        <f t="shared" si="1"/>
        <v>016/LL7/DT.05.00/PM-BATCH III/2025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ht="21.0" customHeight="1">
      <c r="A24" s="34" t="s">
        <v>108</v>
      </c>
      <c r="B24" s="51">
        <v>71049.0</v>
      </c>
      <c r="C24" s="52"/>
      <c r="D24" s="52" t="s">
        <v>631</v>
      </c>
      <c r="E24" s="37" t="str">
        <f t="shared" si="1"/>
        <v>017/LL7/DT.05.00/PM-BATCH III/2025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ht="21.0" customHeight="1">
      <c r="A25" s="34" t="s">
        <v>111</v>
      </c>
      <c r="B25" s="51">
        <v>71056.0</v>
      </c>
      <c r="C25" s="52"/>
      <c r="D25" s="52" t="s">
        <v>632</v>
      </c>
      <c r="E25" s="37" t="str">
        <f t="shared" si="1"/>
        <v>018/LL7/DT.05.00/PM-BATCH III/2025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ht="21.0" customHeight="1">
      <c r="A26" s="34" t="s">
        <v>114</v>
      </c>
      <c r="B26" s="51">
        <v>71058.0</v>
      </c>
      <c r="C26" s="52"/>
      <c r="D26" s="52" t="s">
        <v>633</v>
      </c>
      <c r="E26" s="37" t="str">
        <f t="shared" si="1"/>
        <v>019/LL7/DT.05.00/PM-BATCH III/2025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ht="21.0" customHeight="1">
      <c r="A27" s="34" t="s">
        <v>117</v>
      </c>
      <c r="B27" s="51">
        <v>71060.0</v>
      </c>
      <c r="C27" s="52"/>
      <c r="D27" s="52" t="s">
        <v>677</v>
      </c>
      <c r="E27" s="37" t="str">
        <f t="shared" si="1"/>
        <v>020/LL7/DT.05.00/PM-BATCH III/2025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ht="21.0" customHeight="1">
      <c r="A28" s="34" t="s">
        <v>120</v>
      </c>
      <c r="B28" s="51">
        <v>71061.0</v>
      </c>
      <c r="C28" s="52"/>
      <c r="D28" s="52" t="s">
        <v>634</v>
      </c>
      <c r="E28" s="37" t="str">
        <f t="shared" si="1"/>
        <v>021/LL7/DT.05.00/PM-BATCH III/2025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ht="21.0" customHeight="1">
      <c r="A29" s="34" t="s">
        <v>123</v>
      </c>
      <c r="B29" s="51">
        <v>71065.0</v>
      </c>
      <c r="C29" s="52"/>
      <c r="D29" s="52" t="s">
        <v>678</v>
      </c>
      <c r="E29" s="37" t="str">
        <f t="shared" si="1"/>
        <v>022/LL7/DT.05.00/PM-BATCH III/2025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21.0" customHeight="1">
      <c r="A30" s="34" t="s">
        <v>126</v>
      </c>
      <c r="B30" s="51">
        <v>71066.0</v>
      </c>
      <c r="C30" s="52"/>
      <c r="D30" s="52" t="s">
        <v>679</v>
      </c>
      <c r="E30" s="37" t="str">
        <f t="shared" si="1"/>
        <v>023/LL7/DT.05.00/PM-BATCH III/2025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ht="21.0" customHeight="1">
      <c r="A31" s="34" t="s">
        <v>129</v>
      </c>
      <c r="B31" s="51">
        <v>71069.0</v>
      </c>
      <c r="C31" s="52"/>
      <c r="D31" s="52" t="s">
        <v>669</v>
      </c>
      <c r="E31" s="37" t="str">
        <f t="shared" si="1"/>
        <v>024/LL7/DT.05.00/PM-BATCH III/2025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ht="21.0" customHeight="1">
      <c r="A32" s="34" t="s">
        <v>132</v>
      </c>
      <c r="B32" s="51">
        <v>71070.0</v>
      </c>
      <c r="C32" s="52"/>
      <c r="D32" s="52" t="s">
        <v>670</v>
      </c>
      <c r="E32" s="37" t="str">
        <f t="shared" si="1"/>
        <v>025/LL7/DT.05.00/PM-BATCH III/2025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ht="21.0" customHeight="1">
      <c r="A33" s="34" t="s">
        <v>135</v>
      </c>
      <c r="B33" s="51">
        <v>71072.0</v>
      </c>
      <c r="C33" s="52"/>
      <c r="D33" s="52" t="s">
        <v>635</v>
      </c>
      <c r="E33" s="37" t="str">
        <f t="shared" si="1"/>
        <v>026/LL7/DT.05.00/PM-BATCH III/2025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ht="21.0" customHeight="1">
      <c r="A34" s="34" t="s">
        <v>138</v>
      </c>
      <c r="B34" s="51">
        <v>71073.0</v>
      </c>
      <c r="C34" s="52"/>
      <c r="D34" s="52" t="s">
        <v>636</v>
      </c>
      <c r="E34" s="37" t="str">
        <f t="shared" si="1"/>
        <v>027/LL7/DT.05.00/PM-BATCH III/2025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ht="21.0" customHeight="1">
      <c r="A35" s="34" t="s">
        <v>141</v>
      </c>
      <c r="B35" s="51">
        <v>71074.0</v>
      </c>
      <c r="C35" s="52"/>
      <c r="D35" s="52" t="s">
        <v>680</v>
      </c>
      <c r="E35" s="37" t="str">
        <f t="shared" si="1"/>
        <v>028/LL7/DT.05.00/PM-BATCH III/2025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ht="21.0" customHeight="1">
      <c r="A36" s="34" t="s">
        <v>144</v>
      </c>
      <c r="B36" s="51">
        <v>71075.0</v>
      </c>
      <c r="C36" s="52"/>
      <c r="D36" s="52" t="s">
        <v>637</v>
      </c>
      <c r="E36" s="37" t="str">
        <f t="shared" si="1"/>
        <v>029/LL7/DT.05.00/PM-BATCH III/2025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21.0" customHeight="1">
      <c r="A37" s="34" t="s">
        <v>147</v>
      </c>
      <c r="B37" s="51">
        <v>71079.0</v>
      </c>
      <c r="C37" s="52"/>
      <c r="D37" s="52" t="s">
        <v>681</v>
      </c>
      <c r="E37" s="37" t="str">
        <f t="shared" si="1"/>
        <v>030/LL7/DT.05.00/PM-BATCH III/2025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21.0" customHeight="1">
      <c r="A38" s="34" t="s">
        <v>150</v>
      </c>
      <c r="B38" s="51">
        <v>71081.0</v>
      </c>
      <c r="C38" s="52"/>
      <c r="D38" s="52" t="s">
        <v>682</v>
      </c>
      <c r="E38" s="37" t="str">
        <f t="shared" si="1"/>
        <v>031/LL7/DT.05.00/PM-BATCH III/2025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21.0" customHeight="1">
      <c r="A39" s="34" t="s">
        <v>153</v>
      </c>
      <c r="B39" s="51">
        <v>71085.0</v>
      </c>
      <c r="C39" s="52"/>
      <c r="D39" s="52" t="s">
        <v>639</v>
      </c>
      <c r="E39" s="37" t="str">
        <f t="shared" si="1"/>
        <v>032/LL7/DT.05.00/PM-BATCH III/2025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21.0" customHeight="1">
      <c r="A40" s="34" t="s">
        <v>156</v>
      </c>
      <c r="B40" s="51">
        <v>71088.0</v>
      </c>
      <c r="C40" s="52"/>
      <c r="D40" s="52" t="s">
        <v>683</v>
      </c>
      <c r="E40" s="37" t="str">
        <f t="shared" si="1"/>
        <v>033/LL7/DT.05.00/PM-BATCH III/2025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21.0" customHeight="1">
      <c r="A41" s="34" t="s">
        <v>159</v>
      </c>
      <c r="B41" s="51">
        <v>71090.0</v>
      </c>
      <c r="C41" s="52"/>
      <c r="D41" s="52" t="s">
        <v>640</v>
      </c>
      <c r="E41" s="37" t="str">
        <f t="shared" si="1"/>
        <v>034/LL7/DT.05.00/PM-BATCH III/2025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21.0" customHeight="1">
      <c r="A42" s="34" t="s">
        <v>162</v>
      </c>
      <c r="B42" s="51">
        <v>71091.0</v>
      </c>
      <c r="C42" s="52"/>
      <c r="D42" s="52" t="s">
        <v>684</v>
      </c>
      <c r="E42" s="37" t="str">
        <f t="shared" si="1"/>
        <v>035/LL7/DT.05.00/PM-BATCH III/2025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21.0" customHeight="1">
      <c r="A43" s="34" t="s">
        <v>165</v>
      </c>
      <c r="B43" s="51">
        <v>71094.0</v>
      </c>
      <c r="C43" s="52"/>
      <c r="D43" s="52" t="s">
        <v>641</v>
      </c>
      <c r="E43" s="37" t="str">
        <f t="shared" si="1"/>
        <v>036/LL7/DT.05.00/PM-BATCH III/2025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21.0" customHeight="1">
      <c r="A44" s="34" t="s">
        <v>168</v>
      </c>
      <c r="B44" s="51">
        <v>71096.0</v>
      </c>
      <c r="C44" s="52"/>
      <c r="D44" s="52" t="s">
        <v>685</v>
      </c>
      <c r="E44" s="37" t="str">
        <f t="shared" si="1"/>
        <v>037/LL7/DT.05.00/PM-BATCH III/2025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21.0" customHeight="1">
      <c r="A45" s="34" t="s">
        <v>171</v>
      </c>
      <c r="B45" s="51">
        <v>71101.0</v>
      </c>
      <c r="C45" s="52"/>
      <c r="D45" s="52" t="s">
        <v>686</v>
      </c>
      <c r="E45" s="37" t="str">
        <f t="shared" si="1"/>
        <v>038/LL7/DT.05.00/PM-BATCH III/2025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21.0" customHeight="1">
      <c r="A46" s="34" t="s">
        <v>174</v>
      </c>
      <c r="B46" s="51">
        <v>71103.0</v>
      </c>
      <c r="C46" s="52"/>
      <c r="D46" s="52" t="s">
        <v>687</v>
      </c>
      <c r="E46" s="37" t="str">
        <f t="shared" si="1"/>
        <v>039/LL7/DT.05.00/PM-BATCH III/2025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21.0" customHeight="1">
      <c r="A47" s="34" t="s">
        <v>177</v>
      </c>
      <c r="B47" s="51">
        <v>71104.0</v>
      </c>
      <c r="C47" s="52"/>
      <c r="D47" s="52" t="s">
        <v>644</v>
      </c>
      <c r="E47" s="37" t="str">
        <f t="shared" si="1"/>
        <v>040/LL7/DT.05.00/PM-BATCH III/2025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21.0" customHeight="1">
      <c r="A48" s="34" t="s">
        <v>180</v>
      </c>
      <c r="B48" s="51">
        <v>71105.0</v>
      </c>
      <c r="C48" s="52"/>
      <c r="D48" s="52" t="s">
        <v>688</v>
      </c>
      <c r="E48" s="37" t="str">
        <f t="shared" si="1"/>
        <v>041/LL7/DT.05.00/PM-BATCH III/2025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21.0" customHeight="1">
      <c r="A49" s="34" t="s">
        <v>183</v>
      </c>
      <c r="B49" s="51">
        <v>71106.0</v>
      </c>
      <c r="C49" s="52"/>
      <c r="D49" s="52" t="s">
        <v>645</v>
      </c>
      <c r="E49" s="37" t="str">
        <f t="shared" si="1"/>
        <v>042/LL7/DT.05.00/PM-BATCH III/2025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21.0" customHeight="1">
      <c r="A50" s="34" t="s">
        <v>186</v>
      </c>
      <c r="B50" s="51">
        <v>71107.0</v>
      </c>
      <c r="C50" s="52"/>
      <c r="D50" s="52" t="s">
        <v>689</v>
      </c>
      <c r="E50" s="37" t="str">
        <f t="shared" si="1"/>
        <v>043/LL7/DT.05.00/PM-BATCH III/2025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21.0" customHeight="1">
      <c r="A51" s="34" t="s">
        <v>189</v>
      </c>
      <c r="B51" s="51">
        <v>71108.0</v>
      </c>
      <c r="C51" s="52"/>
      <c r="D51" s="52" t="s">
        <v>690</v>
      </c>
      <c r="E51" s="37" t="str">
        <f t="shared" si="1"/>
        <v>044/LL7/DT.05.00/PM-BATCH III/2025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21.0" customHeight="1">
      <c r="A52" s="34" t="s">
        <v>192</v>
      </c>
      <c r="B52" s="51">
        <v>71111.0</v>
      </c>
      <c r="C52" s="52"/>
      <c r="D52" s="52" t="s">
        <v>691</v>
      </c>
      <c r="E52" s="37" t="str">
        <f t="shared" si="1"/>
        <v>045/LL7/DT.05.00/PM-BATCH III/2025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21.0" customHeight="1">
      <c r="A53" s="35" t="s">
        <v>195</v>
      </c>
      <c r="B53" s="51">
        <v>71116.0</v>
      </c>
      <c r="C53" s="52"/>
      <c r="D53" s="52" t="s">
        <v>692</v>
      </c>
      <c r="E53" s="37" t="str">
        <f t="shared" si="1"/>
        <v>046/LL7/DT.05.00/PM-BATCH III/2025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21.0" customHeight="1">
      <c r="A54" s="35" t="s">
        <v>198</v>
      </c>
      <c r="B54" s="51">
        <v>72006.0</v>
      </c>
      <c r="C54" s="52"/>
      <c r="D54" s="52" t="s">
        <v>693</v>
      </c>
      <c r="E54" s="37" t="str">
        <f t="shared" si="1"/>
        <v>047/LL7/DT.05.00/PM-BATCH III/2025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21.0" customHeight="1">
      <c r="A55" s="35" t="s">
        <v>201</v>
      </c>
      <c r="B55" s="51">
        <v>72015.0</v>
      </c>
      <c r="C55" s="52"/>
      <c r="D55" s="52" t="s">
        <v>647</v>
      </c>
      <c r="E55" s="37" t="str">
        <f t="shared" si="1"/>
        <v>048/LL7/DT.05.00/PM-BATCH III/2025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21.0" customHeight="1">
      <c r="A56" s="35" t="s">
        <v>204</v>
      </c>
      <c r="B56" s="51">
        <v>72021.0</v>
      </c>
      <c r="C56" s="52"/>
      <c r="D56" s="52" t="s">
        <v>648</v>
      </c>
      <c r="E56" s="37" t="str">
        <f t="shared" si="1"/>
        <v>049/LL7/DT.05.00/PM-BATCH III/2025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21.0" customHeight="1">
      <c r="A57" s="35" t="s">
        <v>207</v>
      </c>
      <c r="B57" s="51">
        <v>72027.0</v>
      </c>
      <c r="C57" s="52"/>
      <c r="D57" s="52" t="s">
        <v>694</v>
      </c>
      <c r="E57" s="37" t="str">
        <f t="shared" si="1"/>
        <v>050/LL7/DT.05.00/PM-BATCH III/2025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21.0" customHeight="1">
      <c r="A58" s="35" t="s">
        <v>210</v>
      </c>
      <c r="B58" s="51">
        <v>72042.0</v>
      </c>
      <c r="C58" s="52"/>
      <c r="D58" s="52" t="s">
        <v>695</v>
      </c>
      <c r="E58" s="37" t="str">
        <f t="shared" si="1"/>
        <v>051/LL7/DT.05.00/PM-BATCH III/2025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21.0" customHeight="1">
      <c r="A59" s="35" t="s">
        <v>213</v>
      </c>
      <c r="B59" s="51">
        <v>73033.0</v>
      </c>
      <c r="C59" s="52"/>
      <c r="D59" s="52" t="s">
        <v>696</v>
      </c>
      <c r="E59" s="37" t="str">
        <f t="shared" si="1"/>
        <v>052/LL7/DT.05.00/PM-BATCH III/2025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21.0" customHeight="1">
      <c r="A60" s="35" t="s">
        <v>216</v>
      </c>
      <c r="B60" s="51">
        <v>73057.0</v>
      </c>
      <c r="C60" s="52"/>
      <c r="D60" s="52" t="s">
        <v>697</v>
      </c>
      <c r="E60" s="37" t="str">
        <f t="shared" si="1"/>
        <v>053/LL7/DT.05.00/PM-BATCH III/2025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21.0" customHeight="1">
      <c r="A61" s="35" t="s">
        <v>219</v>
      </c>
      <c r="B61" s="51">
        <v>73133.0</v>
      </c>
      <c r="C61" s="52"/>
      <c r="D61" s="52" t="s">
        <v>698</v>
      </c>
      <c r="E61" s="37" t="str">
        <f t="shared" si="1"/>
        <v>054/LL7/DT.05.00/PM-BATCH III/2025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21.0" customHeight="1">
      <c r="A62" s="35" t="s">
        <v>222</v>
      </c>
      <c r="B62" s="51">
        <v>73154.0</v>
      </c>
      <c r="C62" s="52"/>
      <c r="D62" s="52" t="s">
        <v>654</v>
      </c>
      <c r="E62" s="37" t="str">
        <f t="shared" si="1"/>
        <v>055/LL7/DT.05.00/PM-BATCH III/2025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21.0" customHeight="1">
      <c r="A63" s="35" t="s">
        <v>225</v>
      </c>
      <c r="B63" s="51">
        <v>73160.0</v>
      </c>
      <c r="C63" s="52"/>
      <c r="D63" s="52" t="s">
        <v>699</v>
      </c>
      <c r="E63" s="37" t="str">
        <f t="shared" si="1"/>
        <v>056/LL7/DT.05.00/PM-BATCH III/2025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21.0" customHeight="1">
      <c r="A64" s="35" t="s">
        <v>228</v>
      </c>
      <c r="B64" s="51">
        <v>73178.0</v>
      </c>
      <c r="C64" s="52"/>
      <c r="D64" s="52" t="s">
        <v>656</v>
      </c>
      <c r="E64" s="37" t="str">
        <f t="shared" si="1"/>
        <v>057/LL7/DT.05.00/PM-BATCH III/2025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21.0" customHeight="1">
      <c r="A65" s="35" t="s">
        <v>231</v>
      </c>
      <c r="B65" s="51">
        <v>73184.0</v>
      </c>
      <c r="C65" s="52"/>
      <c r="D65" s="52" t="s">
        <v>700</v>
      </c>
      <c r="E65" s="37" t="str">
        <f t="shared" si="1"/>
        <v>058/LL7/DT.05.00/PM-BATCH III/2025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21.0" customHeight="1">
      <c r="A66" s="35" t="s">
        <v>234</v>
      </c>
      <c r="B66" s="51">
        <v>75002.0</v>
      </c>
      <c r="C66" s="52"/>
      <c r="D66" s="52" t="s">
        <v>660</v>
      </c>
      <c r="E66" s="37" t="str">
        <f t="shared" si="1"/>
        <v>059/LL7/DT.05.00/PM-BATCH III/2025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</sheetData>
  <mergeCells count="2">
    <mergeCell ref="A1:E1"/>
    <mergeCell ref="A2:E2"/>
  </mergeCells>
  <hyperlinks>
    <hyperlink display="07. KONTRAK PELAKSANAAN PROGRAM PENGABDIAN MASYARAKAT BATCH 3 TA 2025" location="'04. PengabdianBatchII'!A1" ref="A1"/>
    <hyperlink display="Kembali ke Menu Utama" location="'DirJen RISBANG - LLDIKTI7'!A1" ref="G4"/>
  </hyperlin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1.0"/>
    <col customWidth="1" hidden="1" min="3" max="3" width="64.14"/>
    <col customWidth="1" min="4" max="4" width="58.86"/>
    <col customWidth="1" min="5" max="5" width="44.57"/>
    <col customWidth="1" min="6" max="6" width="9.14"/>
    <col customWidth="1" min="7" max="7" width="25.86"/>
    <col customWidth="1" min="8" max="27" width="8.71"/>
  </cols>
  <sheetData>
    <row r="1">
      <c r="A1" s="38" t="s">
        <v>40</v>
      </c>
      <c r="B1" s="2"/>
      <c r="C1" s="2"/>
      <c r="D1" s="2"/>
      <c r="E1" s="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>
      <c r="A2" s="39" t="s">
        <v>52</v>
      </c>
      <c r="B2" s="2"/>
      <c r="C2" s="2"/>
      <c r="D2" s="2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>
      <c r="A3" s="40"/>
      <c r="B3" s="40"/>
      <c r="C3" s="40"/>
      <c r="D3" s="40"/>
      <c r="E3" s="40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>
      <c r="A4" s="41" t="s">
        <v>53</v>
      </c>
      <c r="B4" s="41"/>
      <c r="C4" s="42"/>
      <c r="D4" s="49" t="s">
        <v>39</v>
      </c>
      <c r="E4" s="44"/>
      <c r="F4" s="25"/>
      <c r="G4" s="31" t="s">
        <v>54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>
      <c r="A6" s="25"/>
      <c r="B6" s="25"/>
      <c r="C6" s="32"/>
      <c r="D6" s="50" t="s">
        <v>701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ht="21.0" customHeight="1">
      <c r="A7" s="33" t="s">
        <v>56</v>
      </c>
      <c r="B7" s="33" t="s">
        <v>57</v>
      </c>
      <c r="C7" s="33"/>
      <c r="D7" s="33" t="s">
        <v>58</v>
      </c>
      <c r="E7" s="33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ht="21.0" customHeight="1">
      <c r="A8" s="34" t="s">
        <v>60</v>
      </c>
      <c r="B8" s="51">
        <v>71004.0</v>
      </c>
      <c r="C8" s="52"/>
      <c r="D8" s="52" t="s">
        <v>618</v>
      </c>
      <c r="E8" s="37" t="str">
        <f t="shared" ref="E8:E16" si="1">A8&amp;$D$6</f>
        <v>001/LL7/DT.05.00/PM-MULTITAHUN/2025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21.0" customHeight="1">
      <c r="A9" s="34" t="s">
        <v>63</v>
      </c>
      <c r="B9" s="51">
        <v>71005.0</v>
      </c>
      <c r="C9" s="52"/>
      <c r="D9" s="52" t="s">
        <v>702</v>
      </c>
      <c r="E9" s="37" t="str">
        <f t="shared" si="1"/>
        <v>002/LL7/DT.05.00/PM-MULTITAHUN/2025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ht="21.0" customHeight="1">
      <c r="A10" s="34" t="s">
        <v>66</v>
      </c>
      <c r="B10" s="51">
        <v>71035.0</v>
      </c>
      <c r="C10" s="52"/>
      <c r="D10" s="52" t="s">
        <v>703</v>
      </c>
      <c r="E10" s="37" t="str">
        <f t="shared" si="1"/>
        <v>003/LL7/DT.05.00/PM-MULTITAHUN/2025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ht="21.0" customHeight="1">
      <c r="A11" s="34" t="s">
        <v>69</v>
      </c>
      <c r="B11" s="51">
        <v>71038.0</v>
      </c>
      <c r="C11" s="52"/>
      <c r="D11" s="52" t="s">
        <v>628</v>
      </c>
      <c r="E11" s="37" t="str">
        <f t="shared" si="1"/>
        <v>004/LL7/DT.05.00/PM-MULTITAHUN/2025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ht="21.0" customHeight="1">
      <c r="A12" s="34" t="s">
        <v>72</v>
      </c>
      <c r="B12" s="51">
        <v>71042.0</v>
      </c>
      <c r="C12" s="52"/>
      <c r="D12" s="52" t="s">
        <v>704</v>
      </c>
      <c r="E12" s="37" t="str">
        <f t="shared" si="1"/>
        <v>005/LL7/DT.05.00/PM-MULTITAHUN/2025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ht="21.0" customHeight="1">
      <c r="A13" s="34" t="s">
        <v>75</v>
      </c>
      <c r="B13" s="51">
        <v>71060.0</v>
      </c>
      <c r="C13" s="52"/>
      <c r="D13" s="52" t="s">
        <v>677</v>
      </c>
      <c r="E13" s="37" t="str">
        <f t="shared" si="1"/>
        <v>006/LL7/DT.05.00/PM-MULTITAHUN/2025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ht="21.0" customHeight="1">
      <c r="A14" s="34" t="s">
        <v>78</v>
      </c>
      <c r="B14" s="51">
        <v>71070.0</v>
      </c>
      <c r="C14" s="52"/>
      <c r="D14" s="52" t="s">
        <v>670</v>
      </c>
      <c r="E14" s="37" t="str">
        <f t="shared" si="1"/>
        <v>007/LL7/DT.05.00/PM-MULTITAHUN/2025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ht="21.0" customHeight="1">
      <c r="A15" s="34" t="s">
        <v>81</v>
      </c>
      <c r="B15" s="51">
        <v>71074.0</v>
      </c>
      <c r="C15" s="52"/>
      <c r="D15" s="52" t="s">
        <v>680</v>
      </c>
      <c r="E15" s="37" t="str">
        <f t="shared" si="1"/>
        <v>008/LL7/DT.05.00/PM-MULTITAHUN/2025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ht="21.0" customHeight="1">
      <c r="A16" s="34" t="s">
        <v>84</v>
      </c>
      <c r="B16" s="51">
        <v>71088.0</v>
      </c>
      <c r="C16" s="52"/>
      <c r="D16" s="52" t="s">
        <v>683</v>
      </c>
      <c r="E16" s="37" t="str">
        <f t="shared" si="1"/>
        <v>009/LL7/DT.05.00/PM-MULTITAHUN/2025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ht="15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15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ht="15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</sheetData>
  <mergeCells count="2">
    <mergeCell ref="A1:E1"/>
    <mergeCell ref="A2:E2"/>
  </mergeCells>
  <hyperlinks>
    <hyperlink display="08. KONTRAK PELAKSANAAN PROGRAM PENGABDIAN MASYARAKAT MULTI TAHUN TA 2025" location="'04. PengabdianBatchII'!A1" ref="A1"/>
    <hyperlink display="Kembali ke Menu Utama" location="'DirJen RISBANG - LLDIKTI7'!A1" ref="G4"/>
  </hyperlinks>
  <drawing r:id="rId1"/>
</worksheet>
</file>